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leu\Desktop\"/>
    </mc:Choice>
  </mc:AlternateContent>
  <bookViews>
    <workbookView xWindow="0" yWindow="0" windowWidth="23040" windowHeight="9264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D51" i="3"/>
  <c r="L49" i="3"/>
  <c r="L47" i="3"/>
  <c r="J49" i="3"/>
  <c r="J47" i="3"/>
  <c r="H49" i="3"/>
  <c r="H47" i="3"/>
  <c r="F49" i="3"/>
  <c r="F47" i="3"/>
  <c r="D49" i="3"/>
  <c r="D47" i="3"/>
  <c r="D42" i="3"/>
  <c r="H39" i="3"/>
  <c r="H40" i="3"/>
  <c r="H38" i="3"/>
  <c r="F39" i="3"/>
  <c r="F40" i="3"/>
  <c r="F38" i="3"/>
  <c r="D39" i="3"/>
  <c r="D40" i="3"/>
  <c r="D38" i="3"/>
  <c r="D34" i="3"/>
  <c r="D35" i="3"/>
  <c r="D33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R30" i="3"/>
  <c r="CS30" i="3"/>
  <c r="CT30" i="3"/>
  <c r="CU30" i="3"/>
  <c r="CV30" i="3"/>
  <c r="CW30" i="3"/>
  <c r="CX30" i="3"/>
  <c r="CY30" i="3"/>
  <c r="CZ30" i="3"/>
  <c r="DA30" i="3"/>
  <c r="DB30" i="3"/>
  <c r="DC30" i="3"/>
  <c r="DD30" i="3"/>
  <c r="DE30" i="3"/>
  <c r="DF30" i="3"/>
  <c r="DG30" i="3"/>
  <c r="DH30" i="3"/>
  <c r="DI30" i="3"/>
  <c r="DJ30" i="3"/>
  <c r="DK30" i="3"/>
  <c r="DL30" i="3"/>
  <c r="DM30" i="3"/>
  <c r="DN30" i="3"/>
  <c r="DO30" i="3"/>
  <c r="DP30" i="3"/>
  <c r="DQ30" i="3"/>
  <c r="DR30" i="3"/>
  <c r="DS30" i="3"/>
  <c r="DT30" i="3"/>
  <c r="DU30" i="3"/>
  <c r="DV30" i="3"/>
  <c r="DW30" i="3"/>
  <c r="DX30" i="3"/>
  <c r="DY30" i="3"/>
  <c r="DZ30" i="3"/>
  <c r="EA30" i="3"/>
  <c r="EB30" i="3"/>
  <c r="EC30" i="3"/>
  <c r="ED30" i="3"/>
  <c r="EE30" i="3"/>
  <c r="EF30" i="3"/>
  <c r="EG30" i="3"/>
  <c r="EH30" i="3"/>
  <c r="EI30" i="3"/>
  <c r="EJ30" i="3"/>
  <c r="EK30" i="3"/>
  <c r="EL30" i="3"/>
  <c r="EM30" i="3"/>
  <c r="EN30" i="3"/>
  <c r="EO30" i="3"/>
  <c r="EP30" i="3"/>
  <c r="EQ30" i="3"/>
  <c r="ER30" i="3"/>
  <c r="ES30" i="3"/>
  <c r="ET30" i="3"/>
  <c r="EU30" i="3"/>
  <c r="EV30" i="3"/>
  <c r="EW30" i="3"/>
  <c r="EX30" i="3"/>
  <c r="EY30" i="3"/>
  <c r="EZ30" i="3"/>
  <c r="FA30" i="3"/>
  <c r="FB30" i="3"/>
  <c r="FC30" i="3"/>
  <c r="FD30" i="3"/>
  <c r="FE30" i="3"/>
  <c r="FF30" i="3"/>
  <c r="FG30" i="3"/>
  <c r="FH30" i="3"/>
  <c r="FI30" i="3"/>
  <c r="FJ30" i="3"/>
  <c r="FK30" i="3"/>
  <c r="C30" i="3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CH29" i="3"/>
  <c r="CI29" i="3"/>
  <c r="CJ29" i="3"/>
  <c r="CK29" i="3"/>
  <c r="CL29" i="3"/>
  <c r="CM29" i="3"/>
  <c r="CN29" i="3"/>
  <c r="CO29" i="3"/>
  <c r="CP29" i="3"/>
  <c r="CQ29" i="3"/>
  <c r="CR29" i="3"/>
  <c r="CS29" i="3"/>
  <c r="CT29" i="3"/>
  <c r="CU29" i="3"/>
  <c r="CV29" i="3"/>
  <c r="CW29" i="3"/>
  <c r="CX29" i="3"/>
  <c r="CY29" i="3"/>
  <c r="CZ29" i="3"/>
  <c r="DA29" i="3"/>
  <c r="DB29" i="3"/>
  <c r="DC29" i="3"/>
  <c r="DD29" i="3"/>
  <c r="DE29" i="3"/>
  <c r="DF29" i="3"/>
  <c r="DG29" i="3"/>
  <c r="DH29" i="3"/>
  <c r="DI29" i="3"/>
  <c r="DJ29" i="3"/>
  <c r="DK29" i="3"/>
  <c r="DL29" i="3"/>
  <c r="DM29" i="3"/>
  <c r="DN29" i="3"/>
  <c r="DO29" i="3"/>
  <c r="DP29" i="3"/>
  <c r="DQ29" i="3"/>
  <c r="DR29" i="3"/>
  <c r="DS29" i="3"/>
  <c r="DT29" i="3"/>
  <c r="DU29" i="3"/>
  <c r="DV29" i="3"/>
  <c r="DW29" i="3"/>
  <c r="DX29" i="3"/>
  <c r="DY29" i="3"/>
  <c r="DZ29" i="3"/>
  <c r="EA29" i="3"/>
  <c r="EB29" i="3"/>
  <c r="EC29" i="3"/>
  <c r="ED29" i="3"/>
  <c r="EE29" i="3"/>
  <c r="EF29" i="3"/>
  <c r="EG29" i="3"/>
  <c r="EH29" i="3"/>
  <c r="EI29" i="3"/>
  <c r="EJ29" i="3"/>
  <c r="EK29" i="3"/>
  <c r="EL29" i="3"/>
  <c r="EM29" i="3"/>
  <c r="EN29" i="3"/>
  <c r="EO29" i="3"/>
  <c r="EP29" i="3"/>
  <c r="EQ29" i="3"/>
  <c r="ER29" i="3"/>
  <c r="ES29" i="3"/>
  <c r="ET29" i="3"/>
  <c r="EU29" i="3"/>
  <c r="EV29" i="3"/>
  <c r="EW29" i="3"/>
  <c r="EX29" i="3"/>
  <c r="EY29" i="3"/>
  <c r="EZ29" i="3"/>
  <c r="FA29" i="3"/>
  <c r="FB29" i="3"/>
  <c r="FC29" i="3"/>
  <c r="FD29" i="3"/>
  <c r="FE29" i="3"/>
  <c r="FF29" i="3"/>
  <c r="FG29" i="3"/>
  <c r="FH29" i="3"/>
  <c r="FI29" i="3"/>
  <c r="FJ29" i="3"/>
  <c r="FK2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51" i="3" l="1"/>
  <c r="M47" i="3"/>
  <c r="K47" i="3"/>
  <c r="I47" i="3"/>
  <c r="G47" i="3"/>
  <c r="E47" i="3"/>
  <c r="E42" i="3"/>
  <c r="I38" i="3"/>
  <c r="G38" i="3"/>
  <c r="E38" i="3"/>
  <c r="E33" i="3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54" i="3" l="1"/>
  <c r="E54" i="3"/>
  <c r="M50" i="3"/>
  <c r="L50" i="3"/>
  <c r="K50" i="3"/>
  <c r="J50" i="3"/>
  <c r="I50" i="3"/>
  <c r="H50" i="3"/>
  <c r="G50" i="3"/>
  <c r="F50" i="3"/>
  <c r="E45" i="3"/>
  <c r="D45" i="3"/>
  <c r="E50" i="3"/>
  <c r="D50" i="3"/>
  <c r="I41" i="3"/>
  <c r="H41" i="3"/>
  <c r="G41" i="3"/>
  <c r="F41" i="3"/>
  <c r="D36" i="3"/>
  <c r="E36" i="3"/>
  <c r="E41" i="3"/>
  <c r="D4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<sst xmlns="http://schemas.openxmlformats.org/spreadsheetml/2006/main" count="2299" uniqueCount="1398">
  <si>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</si>
  <si>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</si>
  <si>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</si>
  <si>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</si>
  <si>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</si>
  <si>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</si>
  <si>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</si>
  <si>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</si>
  <si>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</si>
  <si>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</si>
  <si>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</si>
  <si>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</si>
  <si>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</si>
  <si>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</si>
  <si>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</si>
  <si>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</si>
  <si>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</si>
  <si>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</si>
  <si>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</si>
  <si>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</si>
  <si>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</si>
  <si>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</si>
  <si>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</si>
  <si>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</si>
  <si>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</si>
  <si>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</si>
  <si>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</si>
  <si>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</si>
  <si>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</si>
  <si>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</si>
  <si>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</si>
  <si>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</si>
  <si>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</si>
  <si>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</si>
  <si>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</si>
  <si>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</si>
  <si>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</si>
  <si>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</si>
  <si>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</si>
  <si>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</si>
  <si>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</si>
  <si>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</si>
  <si>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</si>
  <si>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</si>
  <si>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</si>
  <si>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</si>
  <si>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</si>
  <si>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</si>
  <si>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</si>
  <si>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</si>
  <si>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</si>
  <si>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</si>
  <si>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</si>
  <si>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</si>
  <si>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</si>
  <si>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</si>
  <si>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</si>
  <si>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</si>
  <si>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</si>
  <si>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</si>
  <si>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</si>
  <si>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</si>
  <si>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</si>
  <si>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</si>
  <si>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</si>
  <si>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</si>
  <si>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</si>
  <si>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</si>
  <si>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</si>
  <si>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</si>
  <si>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</si>
  <si>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</si>
  <si>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</si>
  <si>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</si>
  <si>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</si>
  <si>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</si>
  <si>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</si>
  <si>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</si>
  <si>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</si>
  <si>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</si>
  <si>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</si>
  <si>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</si>
  <si>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</si>
  <si>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</si>
  <si>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</si>
  <si>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</si>
  <si>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</si>
  <si>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</si>
  <si>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</si>
  <si>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</si>
  <si>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</si>
  <si>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</si>
  <si>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</si>
  <si>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</si>
  <si>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</si>
  <si>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</si>
  <si>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</si>
  <si>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</si>
  <si>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</si>
  <si>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</si>
  <si>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</si>
  <si>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</si>
  <si>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</si>
  <si>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</si>
  <si>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</si>
  <si>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</si>
  <si>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</si>
  <si>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</si>
  <si>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</si>
  <si>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</si>
  <si>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</si>
  <si>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</si>
  <si>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</si>
  <si>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</si>
  <si>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</si>
  <si>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</si>
  <si>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</si>
  <si>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</si>
  <si>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</si>
  <si>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</si>
  <si>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</si>
  <si>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</si>
  <si>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</si>
  <si>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</si>
  <si>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</si>
  <si>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</si>
  <si>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</si>
  <si>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</si>
  <si>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</si>
  <si>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</si>
  <si>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</si>
  <si>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</si>
  <si>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</si>
  <si>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</si>
  <si>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</si>
  <si>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</si>
  <si>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</si>
  <si>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</si>
  <si>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</si>
  <si>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</si>
  <si>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</si>
  <si>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</si>
  <si>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</si>
  <si>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</si>
  <si>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</si>
  <si>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</si>
  <si>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</si>
  <si>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</si>
  <si>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</si>
  <si>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</si>
  <si>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</si>
  <si>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</si>
  <si>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</si>
  <si>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</si>
  <si>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</si>
  <si>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</si>
  <si>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</si>
  <si>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</si>
  <si>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</si>
  <si>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</si>
  <si>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</si>
  <si>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</si>
  <si>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</si>
  <si>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</si>
  <si>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</si>
  <si>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</si>
  <si>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</si>
  <si>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</si>
  <si>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</si>
  <si>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</si>
  <si>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</si>
  <si>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</si>
  <si>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</si>
  <si>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</si>
  <si>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</si>
  <si>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</si>
  <si>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</si>
  <si>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</si>
  <si>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</si>
  <si>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</si>
  <si>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</si>
  <si>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</si>
  <si>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</si>
  <si>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</si>
  <si>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</si>
  <si>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</si>
  <si>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</si>
  <si>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</si>
  <si>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</si>
  <si>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</si>
  <si>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</si>
  <si>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</si>
  <si>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</si>
  <si>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</si>
  <si>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</si>
  <si>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</si>
  <si>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</si>
  <si>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</si>
  <si>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</si>
  <si>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</si>
  <si>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</si>
  <si>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</si>
  <si>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</si>
  <si>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</si>
  <si>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</si>
  <si>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</si>
  <si>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</si>
  <si>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</si>
  <si>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</si>
  <si>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</si>
  <si>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</si>
  <si>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</si>
  <si>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</si>
  <si>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</si>
  <si>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</si>
  <si>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</si>
  <si>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</si>
  <si>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</si>
  <si>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</si>
  <si>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</si>
  <si>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</si>
  <si>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</si>
  <si>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</si>
  <si>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</si>
  <si>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</si>
  <si>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</si>
  <si>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</si>
  <si>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</si>
  <si>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</si>
  <si>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</si>
  <si>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</si>
  <si>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</si>
  <si>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</si>
  <si>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</si>
  <si>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</si>
  <si>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</si>
  <si>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</si>
  <si>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</si>
  <si>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</si>
  <si>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</si>
  <si>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</si>
  <si>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</si>
  <si>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</si>
  <si>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</si>
  <si>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</si>
  <si>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</si>
  <si>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</si>
  <si>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</si>
  <si>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</si>
  <si>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</si>
  <si>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</si>
  <si>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</si>
  <si>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</si>
  <si>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</si>
  <si>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</si>
  <si>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</si>
  <si>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</si>
  <si>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</si>
  <si>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</si>
  <si>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</si>
  <si>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</si>
  <si>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</si>
  <si>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</si>
  <si>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</si>
  <si>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</si>
  <si>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</si>
  <si>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</si>
  <si>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</si>
  <si>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</si>
  <si>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</si>
  <si>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</si>
  <si>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</si>
  <si>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</si>
  <si>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</si>
  <si>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</si>
  <si>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</si>
  <si>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</si>
  <si>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</si>
  <si>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</si>
  <si>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</si>
  <si>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</si>
  <si>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</si>
  <si>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</si>
  <si>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</si>
  <si>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</si>
  <si>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</si>
  <si>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</si>
  <si>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</si>
  <si>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</si>
  <si>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</si>
  <si>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</si>
  <si>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</si>
  <si>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</si>
  <si>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</si>
  <si>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</si>
  <si>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</si>
  <si>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</si>
  <si>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</si>
  <si>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</si>
  <si>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</si>
  <si>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</si>
  <si>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</si>
  <si>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</si>
  <si>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</si>
  <si>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</si>
  <si>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</si>
  <si>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</si>
  <si>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</si>
  <si>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</si>
  <si>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</si>
  <si>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</si>
  <si>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</si>
  <si>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</si>
  <si>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</si>
  <si>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</si>
  <si>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</si>
  <si>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</si>
  <si>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</si>
  <si>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</si>
  <si>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</si>
  <si>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</si>
  <si>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</si>
  <si>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</si>
  <si>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</si>
  <si>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</si>
  <si>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</si>
  <si>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</si>
  <si>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</si>
  <si>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</si>
  <si>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</si>
  <si>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</si>
  <si>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</si>
  <si>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</si>
  <si>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</si>
  <si>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</si>
  <si>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</si>
  <si>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</si>
  <si>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</si>
  <si>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</si>
  <si>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</si>
  <si>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</si>
  <si>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</si>
  <si>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</si>
  <si>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</si>
  <si>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</si>
  <si>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</si>
  <si>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</si>
  <si>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</si>
  <si>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</si>
  <si>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</si>
  <si>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</si>
  <si>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</si>
  <si>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</si>
  <si>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</si>
  <si>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</si>
  <si>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</si>
  <si>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</si>
  <si>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</si>
  <si>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</si>
  <si>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</si>
  <si>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</si>
  <si>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</si>
  <si>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</si>
  <si>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</si>
  <si>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</si>
  <si>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</si>
  <si>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</si>
  <si>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</si>
  <si>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</si>
  <si>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</si>
  <si>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</si>
  <si>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</si>
  <si>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</si>
  <si>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</si>
  <si>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</si>
  <si>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</si>
  <si>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</si>
  <si>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</si>
  <si>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</si>
  <si>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</si>
  <si>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</si>
  <si>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</si>
  <si>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</si>
  <si>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</si>
  <si>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</si>
  <si>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</si>
  <si>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</si>
  <si>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</si>
  <si>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</si>
  <si>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</si>
  <si>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</si>
  <si>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</si>
  <si>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</si>
  <si>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</si>
  <si>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</si>
  <si>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</si>
  <si>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</si>
  <si>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</si>
  <si>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</si>
  <si>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</si>
  <si>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</si>
  <si>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</si>
  <si>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</si>
  <si>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</si>
  <si>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</si>
  <si>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</si>
  <si>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</si>
  <si>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</si>
  <si>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</si>
  <si>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</si>
  <si>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</si>
  <si>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</si>
  <si>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</si>
  <si>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</si>
  <si>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</si>
  <si>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</si>
  <si>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</si>
  <si>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</si>
  <si>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</si>
  <si>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</si>
  <si>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</si>
  <si>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</si>
  <si>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</si>
  <si>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</si>
  <si>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</si>
  <si>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</si>
  <si>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</si>
  <si>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</si>
  <si>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</si>
  <si>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</si>
  <si>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</si>
  <si>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</si>
  <si>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</si>
  <si>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</si>
  <si>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</si>
  <si>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</si>
  <si>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</si>
  <si>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</si>
  <si>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</si>
  <si>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</si>
  <si>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</si>
  <si>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</si>
  <si>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</si>
  <si>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</si>
  <si>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</si>
  <si>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</si>
  <si>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</si>
  <si>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</si>
  <si>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</si>
  <si>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</si>
  <si>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</si>
  <si>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</si>
  <si>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</si>
  <si>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</si>
  <si>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</si>
  <si>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</si>
  <si>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</si>
  <si>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</si>
  <si>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</si>
  <si>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</si>
  <si>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</si>
  <si>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</si>
  <si>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</si>
  <si>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</si>
  <si>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</si>
  <si>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</si>
  <si>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</si>
  <si>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</si>
  <si>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</si>
  <si>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</si>
  <si>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</si>
  <si>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</si>
  <si>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</si>
  <si>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</si>
  <si>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</si>
  <si>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</si>
  <si>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</si>
  <si>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</si>
  <si>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</si>
  <si>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</si>
  <si>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</si>
  <si>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</si>
  <si>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</si>
  <si>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</si>
  <si>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</si>
  <si>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</si>
  <si>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</si>
  <si>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</si>
  <si>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</si>
  <si>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</si>
  <si>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</si>
  <si>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</si>
  <si>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</si>
  <si>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</si>
  <si>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</si>
  <si>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</si>
  <si>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</si>
  <si>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</si>
  <si>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</si>
  <si>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</si>
  <si>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</si>
  <si>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</si>
  <si>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</si>
  <si>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</si>
  <si>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</si>
  <si>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</si>
  <si>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</si>
  <si>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</si>
  <si>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</si>
  <si>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</si>
  <si>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</si>
  <si>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</si>
  <si>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</si>
  <si>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</si>
  <si>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</si>
  <si>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</si>
  <si>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</si>
  <si>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</si>
  <si>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</si>
  <si>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</si>
  <si>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</si>
  <si>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</si>
  <si>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</si>
  <si>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</si>
  <si>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</si>
  <si>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</si>
  <si>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</si>
  <si>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</si>
  <si>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</si>
  <si>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</si>
  <si>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</si>
  <si>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</si>
  <si>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</si>
  <si>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</si>
  <si>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</si>
  <si>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</si>
  <si>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</si>
  <si>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</si>
  <si>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</si>
  <si>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</si>
  <si>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</si>
  <si>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</si>
  <si>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</si>
  <si>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</si>
  <si>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</si>
  <si>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</si>
  <si>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</si>
  <si>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</si>
  <si>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</si>
  <si>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</si>
  <si>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</si>
  <si>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</si>
  <si>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</si>
  <si>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</si>
  <si>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</si>
  <si>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</si>
  <si>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</si>
  <si>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</si>
  <si>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</si>
  <si>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</si>
  <si>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</si>
  <si>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</si>
  <si>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</si>
  <si>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</si>
  <si>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</si>
  <si>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</si>
  <si>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</si>
  <si>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</si>
  <si>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</si>
  <si>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</si>
  <si>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</si>
  <si>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</si>
  <si>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</si>
  <si>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</si>
  <si>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</si>
  <si>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</si>
  <si>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</si>
  <si>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</si>
  <si>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</si>
  <si>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</si>
  <si>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</si>
  <si>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</si>
  <si>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</si>
  <si>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</si>
  <si>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</si>
  <si>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</si>
  <si>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</si>
  <si>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</si>
  <si>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</si>
  <si>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</si>
  <si>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</si>
  <si>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</si>
  <si>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</si>
  <si>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</si>
  <si>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</si>
  <si>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</si>
  <si>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</si>
  <si>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</si>
  <si>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</si>
  <si>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</si>
  <si>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</si>
  <si>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</si>
  <si>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</si>
  <si>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</si>
  <si>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</si>
  <si>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</si>
  <si>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</si>
  <si>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</si>
  <si>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</si>
  <si>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</si>
  <si>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</si>
  <si>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</si>
  <si>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</si>
  <si>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</si>
  <si>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</si>
  <si>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</si>
  <si>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</si>
  <si>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</si>
  <si>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</si>
  <si>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</si>
  <si>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</si>
  <si>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</si>
  <si>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</si>
  <si>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</si>
  <si>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</si>
  <si>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</si>
  <si>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</si>
  <si>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</si>
  <si>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</si>
  <si>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</si>
  <si>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</si>
  <si>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</si>
  <si>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</si>
  <si>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</si>
  <si>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</si>
  <si>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</si>
  <si>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</si>
  <si>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</si>
  <si>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</si>
  <si>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</si>
  <si>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</si>
  <si>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</si>
  <si>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</si>
  <si>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</si>
  <si>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</si>
  <si>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</si>
  <si>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</si>
  <si>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</si>
  <si>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</si>
  <si>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</si>
  <si>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</si>
  <si>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</si>
  <si>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</si>
  <si>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</si>
  <si>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</si>
  <si>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</si>
  <si>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</si>
  <si>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</si>
  <si>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</si>
  <si>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</si>
  <si>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</si>
  <si>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</si>
  <si>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</si>
  <si>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</si>
  <si>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</si>
  <si>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</si>
  <si>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</si>
  <si>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</si>
  <si>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</si>
  <si>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</si>
  <si>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</si>
  <si>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</si>
  <si>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</si>
  <si>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</si>
  <si>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</si>
  <si>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</si>
  <si>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</si>
  <si>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</si>
  <si>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</si>
  <si>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</si>
  <si>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</si>
  <si>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</si>
  <si>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</si>
  <si>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</si>
  <si>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</si>
  <si>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</si>
  <si>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</si>
  <si>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</si>
  <si>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</si>
  <si>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</si>
  <si>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</si>
  <si>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</si>
  <si>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</si>
  <si>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</si>
  <si>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</si>
  <si>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</si>
  <si>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</si>
  <si>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</si>
  <si>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</si>
  <si>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</si>
  <si>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</si>
  <si>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</si>
  <si>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</si>
  <si>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</si>
  <si>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</si>
  <si>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</si>
  <si>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</si>
  <si>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</si>
  <si>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</si>
  <si>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</si>
  <si>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</si>
  <si>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</si>
  <si>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</si>
  <si>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</si>
  <si>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</si>
  <si>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</si>
  <si>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</si>
  <si>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</si>
  <si>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</si>
  <si>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</si>
  <si>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</si>
  <si>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</si>
  <si>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</si>
  <si>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</si>
  <si>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</si>
  <si>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</si>
  <si>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</si>
  <si>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</si>
  <si>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</si>
  <si>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</si>
  <si>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</si>
  <si>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</si>
  <si>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</si>
  <si>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</si>
  <si>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</si>
  <si>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</si>
  <si>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</si>
  <si>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</si>
  <si>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</si>
  <si>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</si>
  <si>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</si>
  <si>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</si>
  <si>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</si>
  <si>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</si>
  <si>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</si>
  <si>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</si>
  <si>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</si>
  <si>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</si>
  <si>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</si>
  <si>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</si>
  <si>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</si>
  <si>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</si>
  <si>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</si>
  <si>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</si>
  <si>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</si>
  <si>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</si>
  <si>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</si>
  <si>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</si>
  <si>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</si>
  <si>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</si>
  <si>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</si>
  <si>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</si>
  <si>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</si>
  <si>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</si>
  <si>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</si>
  <si>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</si>
  <si>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</si>
  <si>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</si>
  <si>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</si>
  <si>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</si>
  <si>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</si>
  <si>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</si>
  <si>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</si>
  <si>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</si>
  <si>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</si>
  <si>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</si>
  <si>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</si>
  <si>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</si>
  <si>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</si>
  <si>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</si>
  <si>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</si>
  <si>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</si>
  <si>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</si>
  <si>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</si>
  <si>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</si>
  <si>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</si>
  <si>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</si>
  <si>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</si>
  <si>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</si>
  <si>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</si>
  <si>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</si>
  <si>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</si>
  <si>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</si>
  <si>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</si>
  <si>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</si>
  <si>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</si>
  <si>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</si>
  <si>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</si>
  <si>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</si>
  <si>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</si>
  <si>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</si>
  <si>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</si>
  <si>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</si>
  <si>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</si>
  <si>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</si>
  <si>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</si>
  <si>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</si>
  <si>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</si>
  <si>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</si>
  <si>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</si>
  <si>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</si>
  <si>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</si>
  <si>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</si>
  <si>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</si>
  <si>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</si>
  <si>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</si>
  <si>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</si>
  <si>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</si>
  <si>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</si>
  <si>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</si>
  <si>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</si>
  <si>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</si>
  <si>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</si>
  <si>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</si>
  <si>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</si>
  <si>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</si>
  <si>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</si>
  <si>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</si>
  <si>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</si>
  <si>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</si>
  <si>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</si>
  <si>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</si>
  <si>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</si>
  <si>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</si>
  <si>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</si>
  <si>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</si>
  <si>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</si>
  <si>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</si>
  <si>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</si>
  <si>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</si>
  <si>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</si>
  <si>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</si>
  <si>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</si>
  <si>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</si>
  <si>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</si>
  <si>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</si>
  <si>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</si>
  <si>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</si>
  <si>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</si>
  <si>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</si>
  <si>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</si>
  <si>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</si>
  <si>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</si>
  <si>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</si>
  <si>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</si>
  <si>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</si>
  <si>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</si>
  <si>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</si>
  <si>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</si>
  <si>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</si>
  <si>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</si>
  <si>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</si>
  <si>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</si>
  <si>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</si>
  <si>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</si>
  <si>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</si>
  <si>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</si>
  <si>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</si>
  <si>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</si>
  <si>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</si>
  <si>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</si>
  <si>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</si>
  <si>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</si>
  <si>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</si>
  <si>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</si>
  <si>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</si>
  <si>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</si>
  <si>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</si>
  <si>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</si>
  <si>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</si>
  <si>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</si>
  <si>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</si>
  <si>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</si>
  <si>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</si>
  <si>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</si>
  <si>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</si>
  <si>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</si>
  <si>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</si>
  <si>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</si>
  <si>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</si>
  <si>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</si>
  <si>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</si>
  <si>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</si>
  <si>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</si>
  <si>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</si>
  <si>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</si>
  <si>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</si>
  <si>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</si>
  <si>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</si>
  <si>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</si>
  <si>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</si>
  <si>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</si>
  <si>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</si>
  <si>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</si>
  <si>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</si>
  <si>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</si>
  <si>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</si>
  <si>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</si>
  <si>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</si>
  <si>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</si>
  <si>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</si>
  <si>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</si>
  <si>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</si>
  <si>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</si>
  <si>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</si>
  <si>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</si>
  <si>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</si>
  <si>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</si>
  <si>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</si>
  <si>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</si>
  <si>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</si>
  <si>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</si>
  <si>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</si>
  <si>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</si>
  <si>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</si>
  <si>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</si>
  <si>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</si>
  <si>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</si>
  <si>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</si>
  <si>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</si>
  <si>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</si>
  <si>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</si>
  <si>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</si>
  <si>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</si>
  <si>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</si>
  <si>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</si>
  <si>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</si>
  <si>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</si>
  <si>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</si>
  <si>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</si>
  <si>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</si>
  <si>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</si>
  <si>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</si>
  <si>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</si>
  <si>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</si>
  <si>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</si>
  <si>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</si>
  <si>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</si>
  <si>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</si>
  <si>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</si>
  <si>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</si>
  <si>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</si>
  <si>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</si>
  <si>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</si>
  <si>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</si>
  <si>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</si>
  <si>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</si>
  <si>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</si>
  <si>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</si>
  <si>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</si>
  <si>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</si>
  <si>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</si>
  <si>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</si>
  <si>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</si>
  <si>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</si>
  <si>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</si>
  <si>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</si>
  <si>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</si>
  <si>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</si>
  <si>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</si>
  <si>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</si>
  <si>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</si>
  <si>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</si>
  <si>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</si>
  <si>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</si>
  <si>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</si>
  <si>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</si>
  <si>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</si>
  <si>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</si>
  <si>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</si>
  <si>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</si>
  <si>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</si>
  <si>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</si>
  <si>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</si>
  <si>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</si>
  <si>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</si>
  <si>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</si>
  <si>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</si>
  <si>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</si>
  <si>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</si>
  <si>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</si>
  <si>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</si>
  <si>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</si>
  <si>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</si>
  <si>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</si>
  <si>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</si>
  <si>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</si>
  <si>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</si>
  <si>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</si>
  <si>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</si>
  <si>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</si>
  <si>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</si>
  <si>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</si>
  <si>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</si>
  <si>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</si>
  <si>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</si>
  <si>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</si>
  <si>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</si>
  <si>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</si>
  <si>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</si>
  <si>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</si>
  <si>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</si>
  <si>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</si>
  <si>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</si>
  <si>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</si>
  <si>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</si>
  <si>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</si>
  <si>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</si>
  <si>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</si>
  <si>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</si>
  <si>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</si>
  <si>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</si>
  <si>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</si>
  <si>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</si>
  <si>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</si>
  <si>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</si>
  <si>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</si>
  <si>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</si>
  <si>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</si>
  <si>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</si>
  <si>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</si>
  <si>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</si>
  <si>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</si>
  <si>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</si>
  <si>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</si>
  <si>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</si>
  <si>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</si>
  <si>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</si>
  <si>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</si>
  <si>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</si>
  <si>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</si>
  <si>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</si>
  <si>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</si>
  <si>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</si>
  <si>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</si>
  <si>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</si>
  <si>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</si>
  <si>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</si>
  <si>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</si>
  <si>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</si>
  <si>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</si>
  <si>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</si>
  <si>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</si>
  <si>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</si>
  <si>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</si>
  <si>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</si>
  <si>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</si>
  <si>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</si>
  <si>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</si>
  <si>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</si>
  <si>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</si>
  <si>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</si>
  <si>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</si>
  <si>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</si>
  <si>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</si>
  <si>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</si>
  <si>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</si>
  <si>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</si>
  <si>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</si>
  <si>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</si>
  <si>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</si>
  <si>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</si>
  <si>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</si>
  <si>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</si>
  <si>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</si>
  <si>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</si>
  <si>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</si>
  <si>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</si>
  <si>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</si>
  <si>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</si>
  <si>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</si>
  <si>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</si>
  <si>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</si>
  <si>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</si>
  <si>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</si>
  <si>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</si>
  <si>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</si>
  <si>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</si>
  <si>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</si>
  <si>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</si>
  <si>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</si>
  <si>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</si>
  <si>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</si>
  <si>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</si>
  <si>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</si>
  <si>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</si>
  <si>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</si>
  <si>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</si>
  <si>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</si>
  <si>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</si>
  <si>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</si>
  <si>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</si>
  <si>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</si>
  <si>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</si>
  <si>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</si>
  <si>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</si>
  <si>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</si>
  <si>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</si>
  <si>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</si>
  <si>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</si>
  <si>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</si>
  <si>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</si>
  <si>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</si>
  <si>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</si>
  <si>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</si>
  <si>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</si>
  <si>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</si>
  <si>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</si>
  <si>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</si>
  <si>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</si>
  <si>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</si>
  <si>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</si>
  <si>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</si>
  <si>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</si>
  <si>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</si>
  <si>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</si>
  <si>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</si>
  <si>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</si>
  <si>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</si>
  <si>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</si>
  <si>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</si>
  <si>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</si>
  <si>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</si>
  <si>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</si>
  <si>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</si>
  <si>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</si>
  <si>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</si>
  <si>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</si>
  <si>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</si>
  <si>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</si>
  <si>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</si>
  <si>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</si>
  <si>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</si>
  <si>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</si>
  <si>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</si>
  <si>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</si>
  <si>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</si>
  <si>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</si>
  <si>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</si>
  <si>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</si>
  <si>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</si>
  <si>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</si>
  <si>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</si>
  <si>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</si>
  <si>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</si>
  <si>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</si>
  <si>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</si>
  <si>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</si>
  <si>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</si>
  <si>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</si>
  <si>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</si>
  <si>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</si>
  <si>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</si>
  <si>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</si>
  <si>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</si>
  <si>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</si>
  <si>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</si>
  <si>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</si>
  <si>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</si>
  <si>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</si>
  <si>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</si>
  <si>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</si>
  <si>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</si>
  <si>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</si>
  <si>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</si>
  <si>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</si>
  <si>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</si>
  <si>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</si>
  <si>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</si>
  <si>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</si>
  <si>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</si>
  <si>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</si>
  <si>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</si>
  <si>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</si>
  <si>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</si>
  <si>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</si>
  <si>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</si>
  <si>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</si>
  <si>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</si>
  <si>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</si>
  <si>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</si>
  <si>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</si>
  <si>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</si>
  <si>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</si>
  <si>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</si>
  <si>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</si>
  <si>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</si>
  <si>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</si>
  <si>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</si>
  <si>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</si>
  <si>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</si>
  <si>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</si>
  <si>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</si>
  <si>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</si>
  <si>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</si>
  <si>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</si>
  <si>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</si>
  <si>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</si>
  <si>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</si>
  <si>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</si>
  <si>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</si>
  <si>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</si>
  <si>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</si>
  <si>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</si>
  <si>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</si>
  <si>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</si>
  <si>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</si>
  <si>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</si>
  <si>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</si>
  <si>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</si>
  <si>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</si>
  <si>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</si>
  <si>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</si>
  <si>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</si>
  <si>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</si>
  <si>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</si>
  <si>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</si>
  <si>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</si>
  <si>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</si>
  <si>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</si>
  <si>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</si>
  <si>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</si>
  <si>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</si>
  <si>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</si>
  <si>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</si>
  <si>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</si>
  <si>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</si>
  <si>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</si>
  <si>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</si>
  <si>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</si>
  <si>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</si>
  <si>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</si>
  <si>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</si>
  <si>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</si>
  <si>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</si>
  <si>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</si>
  <si>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</si>
  <si>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</si>
  <si>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</si>
  <si>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</si>
  <si>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</si>
  <si>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</si>
  <si>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</si>
  <si>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</si>
  <si>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</si>
  <si>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</si>
  <si>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</si>
  <si>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</si>
  <si>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</si>
  <si>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</si>
  <si>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</si>
  <si>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</si>
  <si>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</si>
  <si>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</si>
  <si>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</si>
  <si>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</si>
  <si>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</si>
  <si>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</si>
  <si>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</si>
  <si>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</si>
  <si>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</si>
  <si>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</si>
  <si>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</si>
  <si>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</si>
  <si>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</si>
  <si>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</si>
  <si>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</si>
  <si>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</si>
  <si>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</si>
  <si>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</si>
  <si>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</si>
  <si>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</si>
  <si>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</si>
  <si>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</si>
  <si>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</si>
  <si>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</si>
  <si>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</si>
  <si>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</si>
  <si>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</si>
  <si>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</si>
  <si>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</si>
  <si>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</si>
  <si>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</si>
  <si>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</si>
  <si>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</si>
  <si>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</si>
  <si>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</si>
  <si>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</si>
  <si>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</si>
  <si>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</si>
  <si>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</si>
  <si>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</si>
  <si>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</si>
  <si>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</si>
  <si>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</si>
  <si>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</si>
  <si>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</si>
  <si>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</si>
  <si>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</si>
  <si>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</si>
  <si>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</si>
  <si>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</si>
  <si>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</si>
  <si>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</si>
  <si>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</si>
  <si>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</si>
  <si>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</si>
  <si>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</si>
  <si>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</si>
  <si>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</si>
  <si>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</si>
  <si>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</si>
  <si>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</si>
  <si>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</si>
  <si>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</si>
  <si>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</si>
  <si>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</si>
  <si>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</si>
  <si>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</si>
  <si>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</si>
  <si>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</si>
  <si>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</si>
  <si>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</si>
  <si>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</si>
  <si>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</si>
  <si>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</si>
  <si>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</si>
  <si>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</si>
  <si>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</si>
  <si>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</si>
  <si>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</si>
  <si>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</si>
  <si>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</si>
  <si>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</si>
  <si>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</si>
  <si>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</si>
  <si>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</si>
  <si>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</si>
  <si>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</si>
  <si>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</si>
  <si>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</si>
  <si>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</si>
  <si>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</si>
  <si>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</si>
  <si>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</si>
  <si>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</si>
  <si>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</si>
  <si>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</si>
  <si>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</si>
  <si>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</si>
  <si>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</si>
  <si>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</si>
  <si>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</si>
  <si>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</si>
  <si>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</si>
  <si>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</si>
  <si>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</si>
  <si>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</si>
  <si>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</si>
  <si>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</si>
  <si>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</si>
  <si>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</si>
  <si>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</si>
  <si>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</si>
  <si>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</si>
  <si>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</si>
  <si>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</si>
  <si>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</si>
  <si>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</si>
  <si>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</si>
  <si>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</si>
  <si>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</si>
  <si>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</si>
  <si>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Алимхан Айбар</t>
  </si>
  <si>
    <t>Асқар Айсұлтан</t>
  </si>
  <si>
    <t>Алдаберген Алдияр</t>
  </si>
  <si>
    <t>Асқарова Медина</t>
  </si>
  <si>
    <t>Бахтияров Бағлан</t>
  </si>
  <si>
    <t>Баймұрат Бексұлтан</t>
  </si>
  <si>
    <t>Жандуллаева Айлин</t>
  </si>
  <si>
    <t>Қыттыбай Аділбек</t>
  </si>
  <si>
    <t>Калдашбаева Асылым</t>
  </si>
  <si>
    <t>Махаббат Бабур</t>
  </si>
  <si>
    <t>Махмуд Ибраһим</t>
  </si>
  <si>
    <t>Сулейменова Сания</t>
  </si>
  <si>
    <t>Сулейменова Жания</t>
  </si>
  <si>
    <t>Төленді Амир</t>
  </si>
  <si>
    <t>Әқімжан Назым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</si>
</sst>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8" zoomScaleNormal="58" workbookViewId="0">
      <selection activeCell="A30" sqref="A30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4" t="s">
        <v>1378</v>
      </c>
      <c r="DN2" s="64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9" t="s">
        <v>0</v>
      </c>
      <c r="B4" s="7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82" t="s">
        <v>88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69" t="s">
        <v>115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3">
      <c r="A5" s="80"/>
      <c r="B5" s="80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0" t="s">
        <v>116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117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99999999999999" hidden="1" customHeight="1" x14ac:dyDescent="0.3">
      <c r="A6" s="80"/>
      <c r="B6" s="80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0"/>
      <c r="B7" s="80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0"/>
      <c r="B8" s="80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0"/>
      <c r="B9" s="80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0"/>
      <c r="B10" s="80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0"/>
      <c r="B11" s="80"/>
      <c r="C11" s="73" t="s">
        <v>22</v>
      </c>
      <c r="D11" s="73" t="s">
        <v>5</v>
      </c>
      <c r="E11" s="73" t="s">
        <v>6</v>
      </c>
      <c r="F11" s="73" t="s">
        <v>26</v>
      </c>
      <c r="G11" s="73" t="s">
        <v>7</v>
      </c>
      <c r="H11" s="73" t="s">
        <v>8</v>
      </c>
      <c r="I11" s="73" t="s">
        <v>23</v>
      </c>
      <c r="J11" s="73" t="s">
        <v>9</v>
      </c>
      <c r="K11" s="73" t="s">
        <v>10</v>
      </c>
      <c r="L11" s="73" t="s">
        <v>28</v>
      </c>
      <c r="M11" s="73" t="s">
        <v>6</v>
      </c>
      <c r="N11" s="73" t="s">
        <v>12</v>
      </c>
      <c r="O11" s="73" t="s">
        <v>24</v>
      </c>
      <c r="P11" s="73" t="s">
        <v>10</v>
      </c>
      <c r="Q11" s="73" t="s">
        <v>13</v>
      </c>
      <c r="R11" s="73" t="s">
        <v>25</v>
      </c>
      <c r="S11" s="73" t="s">
        <v>12</v>
      </c>
      <c r="T11" s="73" t="s">
        <v>7</v>
      </c>
      <c r="U11" s="73" t="s">
        <v>36</v>
      </c>
      <c r="V11" s="73" t="s">
        <v>14</v>
      </c>
      <c r="W11" s="73" t="s">
        <v>9</v>
      </c>
      <c r="X11" s="73" t="s">
        <v>44</v>
      </c>
      <c r="Y11" s="73"/>
      <c r="Z11" s="73"/>
      <c r="AA11" s="73" t="s">
        <v>45</v>
      </c>
      <c r="AB11" s="73"/>
      <c r="AC11" s="73"/>
      <c r="AD11" s="73" t="s">
        <v>46</v>
      </c>
      <c r="AE11" s="73"/>
      <c r="AF11" s="73"/>
      <c r="AG11" s="73" t="s">
        <v>47</v>
      </c>
      <c r="AH11" s="73"/>
      <c r="AI11" s="73"/>
      <c r="AJ11" s="73" t="s">
        <v>48</v>
      </c>
      <c r="AK11" s="73"/>
      <c r="AL11" s="73"/>
      <c r="AM11" s="73" t="s">
        <v>49</v>
      </c>
      <c r="AN11" s="73"/>
      <c r="AO11" s="73"/>
      <c r="AP11" s="72" t="s">
        <v>50</v>
      </c>
      <c r="AQ11" s="72"/>
      <c r="AR11" s="72"/>
      <c r="AS11" s="73" t="s">
        <v>51</v>
      </c>
      <c r="AT11" s="73"/>
      <c r="AU11" s="73"/>
      <c r="AV11" s="73" t="s">
        <v>52</v>
      </c>
      <c r="AW11" s="73"/>
      <c r="AX11" s="73"/>
      <c r="AY11" s="73" t="s">
        <v>53</v>
      </c>
      <c r="AZ11" s="73"/>
      <c r="BA11" s="73"/>
      <c r="BB11" s="73" t="s">
        <v>54</v>
      </c>
      <c r="BC11" s="73"/>
      <c r="BD11" s="73"/>
      <c r="BE11" s="73" t="s">
        <v>55</v>
      </c>
      <c r="BF11" s="73"/>
      <c r="BG11" s="73"/>
      <c r="BH11" s="72" t="s">
        <v>90</v>
      </c>
      <c r="BI11" s="72"/>
      <c r="BJ11" s="72"/>
      <c r="BK11" s="72" t="s">
        <v>91</v>
      </c>
      <c r="BL11" s="72"/>
      <c r="BM11" s="72"/>
      <c r="BN11" s="72" t="s">
        <v>92</v>
      </c>
      <c r="BO11" s="72"/>
      <c r="BP11" s="72"/>
      <c r="BQ11" s="72" t="s">
        <v>93</v>
      </c>
      <c r="BR11" s="72"/>
      <c r="BS11" s="72"/>
      <c r="BT11" s="72" t="s">
        <v>94</v>
      </c>
      <c r="BU11" s="72"/>
      <c r="BV11" s="72"/>
      <c r="BW11" s="72" t="s">
        <v>105</v>
      </c>
      <c r="BX11" s="72"/>
      <c r="BY11" s="72"/>
      <c r="BZ11" s="72" t="s">
        <v>106</v>
      </c>
      <c r="CA11" s="72"/>
      <c r="CB11" s="72"/>
      <c r="CC11" s="72" t="s">
        <v>107</v>
      </c>
      <c r="CD11" s="72"/>
      <c r="CE11" s="72"/>
      <c r="CF11" s="72" t="s">
        <v>108</v>
      </c>
      <c r="CG11" s="72"/>
      <c r="CH11" s="72"/>
      <c r="CI11" s="72" t="s">
        <v>109</v>
      </c>
      <c r="CJ11" s="72"/>
      <c r="CK11" s="72"/>
      <c r="CL11" s="72" t="s">
        <v>110</v>
      </c>
      <c r="CM11" s="72"/>
      <c r="CN11" s="72"/>
      <c r="CO11" s="72" t="s">
        <v>111</v>
      </c>
      <c r="CP11" s="72"/>
      <c r="CQ11" s="72"/>
      <c r="CR11" s="72" t="s">
        <v>112</v>
      </c>
      <c r="CS11" s="72"/>
      <c r="CT11" s="72"/>
      <c r="CU11" s="72" t="s">
        <v>113</v>
      </c>
      <c r="CV11" s="72"/>
      <c r="CW11" s="72"/>
      <c r="CX11" s="72" t="s">
        <v>114</v>
      </c>
      <c r="CY11" s="72"/>
      <c r="CZ11" s="72"/>
      <c r="DA11" s="72" t="s">
        <v>140</v>
      </c>
      <c r="DB11" s="72"/>
      <c r="DC11" s="72"/>
      <c r="DD11" s="72" t="s">
        <v>141</v>
      </c>
      <c r="DE11" s="72"/>
      <c r="DF11" s="72"/>
      <c r="DG11" s="72" t="s">
        <v>142</v>
      </c>
      <c r="DH11" s="72"/>
      <c r="DI11" s="72"/>
      <c r="DJ11" s="72" t="s">
        <v>143</v>
      </c>
      <c r="DK11" s="72"/>
      <c r="DL11" s="72"/>
      <c r="DM11" s="72" t="s">
        <v>144</v>
      </c>
      <c r="DN11" s="72"/>
      <c r="DO11" s="72"/>
    </row>
    <row r="12" spans="1:254" ht="60" customHeight="1" x14ac:dyDescent="0.3">
      <c r="A12" s="80"/>
      <c r="B12" s="80"/>
      <c r="C12" s="74" t="s">
        <v>844</v>
      </c>
      <c r="D12" s="74"/>
      <c r="E12" s="74"/>
      <c r="F12" s="74" t="s">
        <v>1337</v>
      </c>
      <c r="G12" s="74"/>
      <c r="H12" s="74"/>
      <c r="I12" s="74" t="s">
        <v>29</v>
      </c>
      <c r="J12" s="74"/>
      <c r="K12" s="74"/>
      <c r="L12" s="74" t="s">
        <v>37</v>
      </c>
      <c r="M12" s="74"/>
      <c r="N12" s="74"/>
      <c r="O12" s="74" t="s">
        <v>39</v>
      </c>
      <c r="P12" s="74"/>
      <c r="Q12" s="74"/>
      <c r="R12" s="74" t="s">
        <v>40</v>
      </c>
      <c r="S12" s="74"/>
      <c r="T12" s="74"/>
      <c r="U12" s="74" t="s">
        <v>43</v>
      </c>
      <c r="V12" s="74"/>
      <c r="W12" s="74"/>
      <c r="X12" s="74" t="s">
        <v>849</v>
      </c>
      <c r="Y12" s="74"/>
      <c r="Z12" s="74"/>
      <c r="AA12" s="74" t="s">
        <v>851</v>
      </c>
      <c r="AB12" s="74"/>
      <c r="AC12" s="74"/>
      <c r="AD12" s="74" t="s">
        <v>853</v>
      </c>
      <c r="AE12" s="74"/>
      <c r="AF12" s="74"/>
      <c r="AG12" s="74" t="s">
        <v>855</v>
      </c>
      <c r="AH12" s="74"/>
      <c r="AI12" s="74"/>
      <c r="AJ12" s="74" t="s">
        <v>857</v>
      </c>
      <c r="AK12" s="74"/>
      <c r="AL12" s="74"/>
      <c r="AM12" s="74" t="s">
        <v>861</v>
      </c>
      <c r="AN12" s="74"/>
      <c r="AO12" s="74"/>
      <c r="AP12" s="74" t="s">
        <v>862</v>
      </c>
      <c r="AQ12" s="74"/>
      <c r="AR12" s="74"/>
      <c r="AS12" s="74" t="s">
        <v>864</v>
      </c>
      <c r="AT12" s="74"/>
      <c r="AU12" s="74"/>
      <c r="AV12" s="74" t="s">
        <v>865</v>
      </c>
      <c r="AW12" s="74"/>
      <c r="AX12" s="74"/>
      <c r="AY12" s="74" t="s">
        <v>868</v>
      </c>
      <c r="AZ12" s="74"/>
      <c r="BA12" s="74"/>
      <c r="BB12" s="74" t="s">
        <v>869</v>
      </c>
      <c r="BC12" s="74"/>
      <c r="BD12" s="74"/>
      <c r="BE12" s="74" t="s">
        <v>872</v>
      </c>
      <c r="BF12" s="74"/>
      <c r="BG12" s="74"/>
      <c r="BH12" s="74" t="s">
        <v>873</v>
      </c>
      <c r="BI12" s="74"/>
      <c r="BJ12" s="74"/>
      <c r="BK12" s="74" t="s">
        <v>877</v>
      </c>
      <c r="BL12" s="74"/>
      <c r="BM12" s="74"/>
      <c r="BN12" s="74" t="s">
        <v>876</v>
      </c>
      <c r="BO12" s="74"/>
      <c r="BP12" s="74"/>
      <c r="BQ12" s="74" t="s">
        <v>878</v>
      </c>
      <c r="BR12" s="74"/>
      <c r="BS12" s="74"/>
      <c r="BT12" s="74" t="s">
        <v>879</v>
      </c>
      <c r="BU12" s="74"/>
      <c r="BV12" s="74"/>
      <c r="BW12" s="74" t="s">
        <v>881</v>
      </c>
      <c r="BX12" s="74"/>
      <c r="BY12" s="74"/>
      <c r="BZ12" s="74" t="s">
        <v>883</v>
      </c>
      <c r="CA12" s="74"/>
      <c r="CB12" s="74"/>
      <c r="CC12" s="74" t="s">
        <v>884</v>
      </c>
      <c r="CD12" s="74"/>
      <c r="CE12" s="74"/>
      <c r="CF12" s="74" t="s">
        <v>885</v>
      </c>
      <c r="CG12" s="74"/>
      <c r="CH12" s="74"/>
      <c r="CI12" s="74" t="s">
        <v>887</v>
      </c>
      <c r="CJ12" s="74"/>
      <c r="CK12" s="74"/>
      <c r="CL12" s="74" t="s">
        <v>126</v>
      </c>
      <c r="CM12" s="74"/>
      <c r="CN12" s="74"/>
      <c r="CO12" s="74" t="s">
        <v>128</v>
      </c>
      <c r="CP12" s="74"/>
      <c r="CQ12" s="74"/>
      <c r="CR12" s="74" t="s">
        <v>888</v>
      </c>
      <c r="CS12" s="74"/>
      <c r="CT12" s="74"/>
      <c r="CU12" s="74" t="s">
        <v>133</v>
      </c>
      <c r="CV12" s="74"/>
      <c r="CW12" s="74"/>
      <c r="CX12" s="74" t="s">
        <v>889</v>
      </c>
      <c r="CY12" s="74"/>
      <c r="CZ12" s="74"/>
      <c r="DA12" s="74" t="s">
        <v>890</v>
      </c>
      <c r="DB12" s="74"/>
      <c r="DC12" s="74"/>
      <c r="DD12" s="74" t="s">
        <v>894</v>
      </c>
      <c r="DE12" s="74"/>
      <c r="DF12" s="74"/>
      <c r="DG12" s="74" t="s">
        <v>896</v>
      </c>
      <c r="DH12" s="74"/>
      <c r="DI12" s="74"/>
      <c r="DJ12" s="74" t="s">
        <v>898</v>
      </c>
      <c r="DK12" s="74"/>
      <c r="DL12" s="74"/>
      <c r="DM12" s="74" t="s">
        <v>900</v>
      </c>
      <c r="DN12" s="74"/>
      <c r="DO12" s="74"/>
    </row>
    <row r="13" spans="1:254" ht="111.75" customHeight="1" x14ac:dyDescent="0.3">
      <c r="A13" s="81"/>
      <c r="B13" s="81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845</v>
      </c>
      <c r="I13" s="57" t="s">
        <v>30</v>
      </c>
      <c r="J13" s="57" t="s">
        <v>846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434</v>
      </c>
      <c r="V13" s="57" t="s">
        <v>847</v>
      </c>
      <c r="W13" s="57" t="s">
        <v>848</v>
      </c>
      <c r="X13" s="57" t="s">
        <v>72</v>
      </c>
      <c r="Y13" s="57" t="s">
        <v>59</v>
      </c>
      <c r="Z13" s="57" t="s">
        <v>850</v>
      </c>
      <c r="AA13" s="57" t="s">
        <v>852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854</v>
      </c>
      <c r="AG13" s="57" t="s">
        <v>856</v>
      </c>
      <c r="AH13" s="57" t="s">
        <v>66</v>
      </c>
      <c r="AI13" s="57" t="s">
        <v>67</v>
      </c>
      <c r="AJ13" s="57" t="s">
        <v>858</v>
      </c>
      <c r="AK13" s="57" t="s">
        <v>859</v>
      </c>
      <c r="AL13" s="57" t="s">
        <v>860</v>
      </c>
      <c r="AM13" s="57" t="s">
        <v>60</v>
      </c>
      <c r="AN13" s="57" t="s">
        <v>61</v>
      </c>
      <c r="AO13" s="57" t="s">
        <v>35</v>
      </c>
      <c r="AP13" s="57" t="s">
        <v>206</v>
      </c>
      <c r="AQ13" s="57" t="s">
        <v>863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866</v>
      </c>
      <c r="AX13" s="57" t="s">
        <v>867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870</v>
      </c>
      <c r="BD13" s="57" t="s">
        <v>871</v>
      </c>
      <c r="BE13" s="57" t="s">
        <v>80</v>
      </c>
      <c r="BF13" s="57" t="s">
        <v>81</v>
      </c>
      <c r="BG13" s="57" t="s">
        <v>82</v>
      </c>
      <c r="BH13" s="57" t="s">
        <v>874</v>
      </c>
      <c r="BI13" s="57" t="s">
        <v>103</v>
      </c>
      <c r="BJ13" s="57" t="s">
        <v>192</v>
      </c>
      <c r="BK13" s="57" t="s">
        <v>875</v>
      </c>
      <c r="BL13" s="57" t="s">
        <v>375</v>
      </c>
      <c r="BM13" s="57" t="s">
        <v>96</v>
      </c>
      <c r="BN13" s="57" t="s">
        <v>102</v>
      </c>
      <c r="BO13" s="57" t="s">
        <v>103</v>
      </c>
      <c r="BP13" s="57" t="s">
        <v>192</v>
      </c>
      <c r="BQ13" s="57" t="s">
        <v>100</v>
      </c>
      <c r="BR13" s="57" t="s">
        <v>1321</v>
      </c>
      <c r="BS13" s="57" t="s">
        <v>1322</v>
      </c>
      <c r="BT13" s="57" t="s">
        <v>95</v>
      </c>
      <c r="BU13" s="57" t="s">
        <v>880</v>
      </c>
      <c r="BV13" s="57" t="s">
        <v>104</v>
      </c>
      <c r="BW13" s="57" t="s">
        <v>27</v>
      </c>
      <c r="BX13" s="57" t="s">
        <v>34</v>
      </c>
      <c r="BY13" s="57" t="s">
        <v>882</v>
      </c>
      <c r="BZ13" s="57" t="s">
        <v>118</v>
      </c>
      <c r="CA13" s="57" t="s">
        <v>119</v>
      </c>
      <c r="CB13" s="57" t="s">
        <v>120</v>
      </c>
      <c r="CC13" s="57" t="s">
        <v>121</v>
      </c>
      <c r="CD13" s="57" t="s">
        <v>122</v>
      </c>
      <c r="CE13" s="57" t="s">
        <v>123</v>
      </c>
      <c r="CF13" s="57" t="s">
        <v>124</v>
      </c>
      <c r="CG13" s="57" t="s">
        <v>886</v>
      </c>
      <c r="CH13" s="57" t="s">
        <v>125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127</v>
      </c>
      <c r="CO13" s="57" t="s">
        <v>77</v>
      </c>
      <c r="CP13" s="57" t="s">
        <v>129</v>
      </c>
      <c r="CQ13" s="57" t="s">
        <v>79</v>
      </c>
      <c r="CR13" s="57" t="s">
        <v>130</v>
      </c>
      <c r="CS13" s="57" t="s">
        <v>131</v>
      </c>
      <c r="CT13" s="57" t="s">
        <v>132</v>
      </c>
      <c r="CU13" s="57" t="s">
        <v>134</v>
      </c>
      <c r="CV13" s="57" t="s">
        <v>131</v>
      </c>
      <c r="CW13" s="57" t="s">
        <v>86</v>
      </c>
      <c r="CX13" s="57" t="s">
        <v>135</v>
      </c>
      <c r="CY13" s="57" t="s">
        <v>136</v>
      </c>
      <c r="CZ13" s="57" t="s">
        <v>137</v>
      </c>
      <c r="DA13" s="57" t="s">
        <v>891</v>
      </c>
      <c r="DB13" s="57" t="s">
        <v>892</v>
      </c>
      <c r="DC13" s="57" t="s">
        <v>893</v>
      </c>
      <c r="DD13" s="57" t="s">
        <v>33</v>
      </c>
      <c r="DE13" s="57" t="s">
        <v>34</v>
      </c>
      <c r="DF13" s="57" t="s">
        <v>895</v>
      </c>
      <c r="DG13" s="57" t="s">
        <v>145</v>
      </c>
      <c r="DH13" s="57" t="s">
        <v>897</v>
      </c>
      <c r="DI13" s="57" t="s">
        <v>146</v>
      </c>
      <c r="DJ13" s="57" t="s">
        <v>899</v>
      </c>
      <c r="DK13" s="57" t="s">
        <v>149</v>
      </c>
      <c r="DL13" s="57" t="s">
        <v>150</v>
      </c>
      <c r="DM13" s="57" t="s">
        <v>152</v>
      </c>
      <c r="DN13" s="57" t="s">
        <v>901</v>
      </c>
      <c r="DO13" s="57" t="s">
        <v>902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75" t="s">
        <v>805</v>
      </c>
      <c r="B39" s="7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77" t="s">
        <v>840</v>
      </c>
      <c r="B40" s="7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59" t="s">
        <v>811</v>
      </c>
      <c r="C42" s="60"/>
      <c r="D42" s="60"/>
      <c r="E42" s="61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62" t="s">
        <v>56</v>
      </c>
      <c r="E47" s="63"/>
      <c r="F47" s="65" t="s">
        <v>3</v>
      </c>
      <c r="G47" s="66"/>
    </row>
    <row r="48" spans="1:254" ht="15" customHeight="1" x14ac:dyDescent="0.3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62" t="s">
        <v>116</v>
      </c>
      <c r="E56" s="63"/>
      <c r="F56" s="67" t="s">
        <v>117</v>
      </c>
      <c r="G56" s="68"/>
    </row>
    <row r="57" spans="2:7" x14ac:dyDescent="0.3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4" t="s">
        <v>1378</v>
      </c>
      <c r="DQ2" s="64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2" t="s">
        <v>0</v>
      </c>
      <c r="B5" s="9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3">
      <c r="A6" s="92"/>
      <c r="B6" s="92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89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3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92"/>
      <c r="B11" s="9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2"/>
      <c r="B12" s="92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2" t="s">
        <v>14</v>
      </c>
      <c r="AH12" s="72"/>
      <c r="AI12" s="72"/>
      <c r="AJ12" s="73" t="s">
        <v>9</v>
      </c>
      <c r="AK12" s="73"/>
      <c r="AL12" s="73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3">
      <c r="A13" s="92"/>
      <c r="B13" s="92"/>
      <c r="C13" s="74" t="s">
        <v>903</v>
      </c>
      <c r="D13" s="74"/>
      <c r="E13" s="74"/>
      <c r="F13" s="74" t="s">
        <v>907</v>
      </c>
      <c r="G13" s="74"/>
      <c r="H13" s="74"/>
      <c r="I13" s="74" t="s">
        <v>908</v>
      </c>
      <c r="J13" s="74"/>
      <c r="K13" s="74"/>
      <c r="L13" s="74" t="s">
        <v>909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911</v>
      </c>
      <c r="V13" s="74"/>
      <c r="W13" s="74"/>
      <c r="X13" s="74" t="s">
        <v>912</v>
      </c>
      <c r="Y13" s="74"/>
      <c r="Z13" s="74"/>
      <c r="AA13" s="74" t="s">
        <v>913</v>
      </c>
      <c r="AB13" s="74"/>
      <c r="AC13" s="74"/>
      <c r="AD13" s="74" t="s">
        <v>915</v>
      </c>
      <c r="AE13" s="74"/>
      <c r="AF13" s="74"/>
      <c r="AG13" s="74" t="s">
        <v>917</v>
      </c>
      <c r="AH13" s="74"/>
      <c r="AI13" s="74"/>
      <c r="AJ13" s="74" t="s">
        <v>1323</v>
      </c>
      <c r="AK13" s="74"/>
      <c r="AL13" s="74"/>
      <c r="AM13" s="74" t="s">
        <v>922</v>
      </c>
      <c r="AN13" s="74"/>
      <c r="AO13" s="74"/>
      <c r="AP13" s="74" t="s">
        <v>923</v>
      </c>
      <c r="AQ13" s="74"/>
      <c r="AR13" s="74"/>
      <c r="AS13" s="74" t="s">
        <v>924</v>
      </c>
      <c r="AT13" s="74"/>
      <c r="AU13" s="74"/>
      <c r="AV13" s="74" t="s">
        <v>925</v>
      </c>
      <c r="AW13" s="74"/>
      <c r="AX13" s="74"/>
      <c r="AY13" s="74" t="s">
        <v>927</v>
      </c>
      <c r="AZ13" s="74"/>
      <c r="BA13" s="74"/>
      <c r="BB13" s="74" t="s">
        <v>928</v>
      </c>
      <c r="BC13" s="74"/>
      <c r="BD13" s="74"/>
      <c r="BE13" s="74" t="s">
        <v>929</v>
      </c>
      <c r="BF13" s="74"/>
      <c r="BG13" s="74"/>
      <c r="BH13" s="74" t="s">
        <v>930</v>
      </c>
      <c r="BI13" s="74"/>
      <c r="BJ13" s="74"/>
      <c r="BK13" s="74" t="s">
        <v>931</v>
      </c>
      <c r="BL13" s="74"/>
      <c r="BM13" s="74"/>
      <c r="BN13" s="74" t="s">
        <v>933</v>
      </c>
      <c r="BO13" s="74"/>
      <c r="BP13" s="74"/>
      <c r="BQ13" s="74" t="s">
        <v>934</v>
      </c>
      <c r="BR13" s="74"/>
      <c r="BS13" s="74"/>
      <c r="BT13" s="74" t="s">
        <v>936</v>
      </c>
      <c r="BU13" s="74"/>
      <c r="BV13" s="74"/>
      <c r="BW13" s="74" t="s">
        <v>938</v>
      </c>
      <c r="BX13" s="74"/>
      <c r="BY13" s="74"/>
      <c r="BZ13" s="74" t="s">
        <v>939</v>
      </c>
      <c r="CA13" s="74"/>
      <c r="CB13" s="74"/>
      <c r="CC13" s="74" t="s">
        <v>943</v>
      </c>
      <c r="CD13" s="74"/>
      <c r="CE13" s="74"/>
      <c r="CF13" s="74" t="s">
        <v>946</v>
      </c>
      <c r="CG13" s="74"/>
      <c r="CH13" s="74"/>
      <c r="CI13" s="74" t="s">
        <v>947</v>
      </c>
      <c r="CJ13" s="74"/>
      <c r="CK13" s="74"/>
      <c r="CL13" s="74" t="s">
        <v>948</v>
      </c>
      <c r="CM13" s="74"/>
      <c r="CN13" s="74"/>
      <c r="CO13" s="74" t="s">
        <v>949</v>
      </c>
      <c r="CP13" s="74"/>
      <c r="CQ13" s="74"/>
      <c r="CR13" s="74" t="s">
        <v>951</v>
      </c>
      <c r="CS13" s="74"/>
      <c r="CT13" s="74"/>
      <c r="CU13" s="74" t="s">
        <v>952</v>
      </c>
      <c r="CV13" s="74"/>
      <c r="CW13" s="74"/>
      <c r="CX13" s="74" t="s">
        <v>953</v>
      </c>
      <c r="CY13" s="74"/>
      <c r="CZ13" s="74"/>
      <c r="DA13" s="74" t="s">
        <v>954</v>
      </c>
      <c r="DB13" s="74"/>
      <c r="DC13" s="74"/>
      <c r="DD13" s="74" t="s">
        <v>955</v>
      </c>
      <c r="DE13" s="74"/>
      <c r="DF13" s="74"/>
      <c r="DG13" s="74" t="s">
        <v>956</v>
      </c>
      <c r="DH13" s="74"/>
      <c r="DI13" s="74"/>
      <c r="DJ13" s="74" t="s">
        <v>958</v>
      </c>
      <c r="DK13" s="74"/>
      <c r="DL13" s="74"/>
      <c r="DM13" s="74" t="s">
        <v>959</v>
      </c>
      <c r="DN13" s="74"/>
      <c r="DO13" s="74"/>
      <c r="DP13" s="74" t="s">
        <v>960</v>
      </c>
      <c r="DQ13" s="74"/>
      <c r="DR13" s="74"/>
    </row>
    <row r="14" spans="1:254" ht="83.25" customHeight="1" x14ac:dyDescent="0.3">
      <c r="A14" s="92"/>
      <c r="B14" s="92"/>
      <c r="C14" s="57" t="s">
        <v>904</v>
      </c>
      <c r="D14" s="57" t="s">
        <v>905</v>
      </c>
      <c r="E14" s="57" t="s">
        <v>906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910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914</v>
      </c>
      <c r="AC14" s="57" t="s">
        <v>910</v>
      </c>
      <c r="AD14" s="57" t="s">
        <v>218</v>
      </c>
      <c r="AE14" s="57" t="s">
        <v>427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216</v>
      </c>
      <c r="AK14" s="57" t="s">
        <v>921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926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846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932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935</v>
      </c>
      <c r="BR14" s="57" t="s">
        <v>846</v>
      </c>
      <c r="BS14" s="57" t="s">
        <v>219</v>
      </c>
      <c r="BT14" s="57" t="s">
        <v>937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950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957</v>
      </c>
      <c r="DH14" s="57" t="s">
        <v>1324</v>
      </c>
      <c r="DI14" s="57" t="s">
        <v>1325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7" t="s">
        <v>841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59" t="s">
        <v>811</v>
      </c>
      <c r="C43" s="60"/>
      <c r="D43" s="60"/>
      <c r="E43" s="61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"/>
  <sheetViews>
    <sheetView tabSelected="1" topLeftCell="FC1" zoomScale="58" zoomScaleNormal="58" workbookViewId="0">
      <selection activeCell="E54" sqref="E54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4" t="s">
        <v>1378</v>
      </c>
      <c r="FJ2" s="64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2" t="s">
        <v>0</v>
      </c>
      <c r="B4" s="9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2" t="s">
        <v>88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3">
      <c r="A5" s="92"/>
      <c r="B5" s="92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0" t="s">
        <v>1020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174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0" t="s">
        <v>117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6" hidden="1" x14ac:dyDescent="0.3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2"/>
      <c r="B11" s="92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979</v>
      </c>
      <c r="V11" s="73"/>
      <c r="W11" s="73"/>
      <c r="X11" s="73" t="s">
        <v>980</v>
      </c>
      <c r="Y11" s="73"/>
      <c r="Z11" s="73"/>
      <c r="AA11" s="72" t="s">
        <v>981</v>
      </c>
      <c r="AB11" s="72"/>
      <c r="AC11" s="72"/>
      <c r="AD11" s="73" t="s">
        <v>285</v>
      </c>
      <c r="AE11" s="73"/>
      <c r="AF11" s="73"/>
      <c r="AG11" s="73" t="s">
        <v>286</v>
      </c>
      <c r="AH11" s="73"/>
      <c r="AI11" s="73"/>
      <c r="AJ11" s="72" t="s">
        <v>287</v>
      </c>
      <c r="AK11" s="72"/>
      <c r="AL11" s="72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1003</v>
      </c>
      <c r="BF11" s="73"/>
      <c r="BG11" s="73"/>
      <c r="BH11" s="73" t="s">
        <v>293</v>
      </c>
      <c r="BI11" s="73"/>
      <c r="BJ11" s="73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3">
      <c r="A12" s="92"/>
      <c r="B12" s="92"/>
      <c r="C12" s="74" t="s">
        <v>961</v>
      </c>
      <c r="D12" s="74"/>
      <c r="E12" s="74"/>
      <c r="F12" s="74" t="s">
        <v>965</v>
      </c>
      <c r="G12" s="74"/>
      <c r="H12" s="74"/>
      <c r="I12" s="74" t="s">
        <v>969</v>
      </c>
      <c r="J12" s="74"/>
      <c r="K12" s="74"/>
      <c r="L12" s="74" t="s">
        <v>973</v>
      </c>
      <c r="M12" s="74"/>
      <c r="N12" s="74"/>
      <c r="O12" s="74" t="s">
        <v>975</v>
      </c>
      <c r="P12" s="74"/>
      <c r="Q12" s="74"/>
      <c r="R12" s="74" t="s">
        <v>978</v>
      </c>
      <c r="S12" s="74"/>
      <c r="T12" s="74"/>
      <c r="U12" s="74" t="s">
        <v>338</v>
      </c>
      <c r="V12" s="74"/>
      <c r="W12" s="74"/>
      <c r="X12" s="74" t="s">
        <v>341</v>
      </c>
      <c r="Y12" s="74"/>
      <c r="Z12" s="74"/>
      <c r="AA12" s="74" t="s">
        <v>982</v>
      </c>
      <c r="AB12" s="74"/>
      <c r="AC12" s="74"/>
      <c r="AD12" s="74" t="s">
        <v>986</v>
      </c>
      <c r="AE12" s="74"/>
      <c r="AF12" s="74"/>
      <c r="AG12" s="74" t="s">
        <v>987</v>
      </c>
      <c r="AH12" s="74"/>
      <c r="AI12" s="74"/>
      <c r="AJ12" s="74" t="s">
        <v>991</v>
      </c>
      <c r="AK12" s="74"/>
      <c r="AL12" s="74"/>
      <c r="AM12" s="74" t="s">
        <v>995</v>
      </c>
      <c r="AN12" s="74"/>
      <c r="AO12" s="74"/>
      <c r="AP12" s="74" t="s">
        <v>999</v>
      </c>
      <c r="AQ12" s="74"/>
      <c r="AR12" s="74"/>
      <c r="AS12" s="74" t="s">
        <v>1000</v>
      </c>
      <c r="AT12" s="74"/>
      <c r="AU12" s="74"/>
      <c r="AV12" s="74" t="s">
        <v>1004</v>
      </c>
      <c r="AW12" s="74"/>
      <c r="AX12" s="74"/>
      <c r="AY12" s="74" t="s">
        <v>1005</v>
      </c>
      <c r="AZ12" s="74"/>
      <c r="BA12" s="74"/>
      <c r="BB12" s="74" t="s">
        <v>1006</v>
      </c>
      <c r="BC12" s="74"/>
      <c r="BD12" s="74"/>
      <c r="BE12" s="74" t="s">
        <v>1007</v>
      </c>
      <c r="BF12" s="74"/>
      <c r="BG12" s="74"/>
      <c r="BH12" s="74" t="s">
        <v>1008</v>
      </c>
      <c r="BI12" s="74"/>
      <c r="BJ12" s="74"/>
      <c r="BK12" s="74" t="s">
        <v>357</v>
      </c>
      <c r="BL12" s="74"/>
      <c r="BM12" s="74"/>
      <c r="BN12" s="74" t="s">
        <v>359</v>
      </c>
      <c r="BO12" s="74"/>
      <c r="BP12" s="74"/>
      <c r="BQ12" s="74" t="s">
        <v>1012</v>
      </c>
      <c r="BR12" s="74"/>
      <c r="BS12" s="74"/>
      <c r="BT12" s="74" t="s">
        <v>1013</v>
      </c>
      <c r="BU12" s="74"/>
      <c r="BV12" s="74"/>
      <c r="BW12" s="74" t="s">
        <v>1014</v>
      </c>
      <c r="BX12" s="74"/>
      <c r="BY12" s="74"/>
      <c r="BZ12" s="74" t="s">
        <v>1015</v>
      </c>
      <c r="CA12" s="74"/>
      <c r="CB12" s="74"/>
      <c r="CC12" s="74" t="s">
        <v>369</v>
      </c>
      <c r="CD12" s="74"/>
      <c r="CE12" s="74"/>
      <c r="CF12" s="100" t="s">
        <v>372</v>
      </c>
      <c r="CG12" s="100"/>
      <c r="CH12" s="100"/>
      <c r="CI12" s="74" t="s">
        <v>376</v>
      </c>
      <c r="CJ12" s="74"/>
      <c r="CK12" s="74"/>
      <c r="CL12" s="74" t="s">
        <v>1326</v>
      </c>
      <c r="CM12" s="74"/>
      <c r="CN12" s="74"/>
      <c r="CO12" s="74" t="s">
        <v>382</v>
      </c>
      <c r="CP12" s="74"/>
      <c r="CQ12" s="74"/>
      <c r="CR12" s="100" t="s">
        <v>385</v>
      </c>
      <c r="CS12" s="100"/>
      <c r="CT12" s="100"/>
      <c r="CU12" s="74" t="s">
        <v>388</v>
      </c>
      <c r="CV12" s="74"/>
      <c r="CW12" s="74"/>
      <c r="CX12" s="74" t="s">
        <v>390</v>
      </c>
      <c r="CY12" s="74"/>
      <c r="CZ12" s="74"/>
      <c r="DA12" s="74" t="s">
        <v>394</v>
      </c>
      <c r="DB12" s="74"/>
      <c r="DC12" s="74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1024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1033</v>
      </c>
      <c r="EO12" s="100"/>
      <c r="EP12" s="100"/>
      <c r="EQ12" s="100" t="s">
        <v>1035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1039</v>
      </c>
      <c r="FA12" s="100"/>
      <c r="FB12" s="100"/>
      <c r="FC12" s="100" t="s">
        <v>1043</v>
      </c>
      <c r="FD12" s="100"/>
      <c r="FE12" s="100"/>
      <c r="FF12" s="100" t="s">
        <v>1045</v>
      </c>
      <c r="FG12" s="100"/>
      <c r="FH12" s="100"/>
      <c r="FI12" s="100" t="s">
        <v>1049</v>
      </c>
      <c r="FJ12" s="100"/>
      <c r="FK12" s="100"/>
    </row>
    <row r="13" spans="1:254" ht="180" x14ac:dyDescent="0.3">
      <c r="A13" s="92"/>
      <c r="B13" s="92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335</v>
      </c>
      <c r="N13" s="57" t="s">
        <v>194</v>
      </c>
      <c r="O13" s="57" t="s">
        <v>976</v>
      </c>
      <c r="P13" s="57" t="s">
        <v>977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983</v>
      </c>
      <c r="AB13" s="57" t="s">
        <v>984</v>
      </c>
      <c r="AC13" s="57" t="s">
        <v>985</v>
      </c>
      <c r="AD13" s="57" t="s">
        <v>84</v>
      </c>
      <c r="AE13" s="57" t="s">
        <v>348</v>
      </c>
      <c r="AF13" s="57" t="s">
        <v>86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216</v>
      </c>
      <c r="AQ13" s="57" t="s">
        <v>217</v>
      </c>
      <c r="AR13" s="57" t="s">
        <v>205</v>
      </c>
      <c r="AS13" s="57" t="s">
        <v>1001</v>
      </c>
      <c r="AT13" s="57" t="s">
        <v>350</v>
      </c>
      <c r="AU13" s="57" t="s">
        <v>1002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1009</v>
      </c>
      <c r="BO13" s="57" t="s">
        <v>1010</v>
      </c>
      <c r="BP13" s="57" t="s">
        <v>1011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1016</v>
      </c>
      <c r="CN13" s="57" t="s">
        <v>1017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1018</v>
      </c>
      <c r="CW13" s="57" t="s">
        <v>1019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1382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1021</v>
      </c>
      <c r="EB13" s="58" t="s">
        <v>425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73</v>
      </c>
      <c r="EI13" s="58" t="s">
        <v>1028</v>
      </c>
      <c r="EJ13" s="58" t="s">
        <v>75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1038</v>
      </c>
      <c r="EU13" s="58" t="s">
        <v>1036</v>
      </c>
      <c r="EV13" s="58" t="s">
        <v>1037</v>
      </c>
      <c r="EW13" s="58" t="s">
        <v>433</v>
      </c>
      <c r="EX13" s="58" t="s">
        <v>432</v>
      </c>
      <c r="EY13" s="58" t="s">
        <v>207</v>
      </c>
      <c r="EZ13" s="58" t="s">
        <v>1040</v>
      </c>
      <c r="FA13" s="58" t="s">
        <v>1041</v>
      </c>
      <c r="FB13" s="58" t="s">
        <v>1042</v>
      </c>
      <c r="FC13" s="58" t="s">
        <v>336</v>
      </c>
      <c r="FD13" s="58" t="s">
        <v>1044</v>
      </c>
      <c r="FE13" s="58" t="s">
        <v>274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6" x14ac:dyDescent="0.3">
      <c r="A14" s="20">
        <v>1</v>
      </c>
      <c r="B14" s="13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1388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28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">
      <c r="A22" s="3">
        <v>9</v>
      </c>
      <c r="B22" s="28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3">
      <c r="A23" s="3">
        <v>10</v>
      </c>
      <c r="B23" s="28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6" x14ac:dyDescent="0.3">
      <c r="A24" s="3">
        <v>11</v>
      </c>
      <c r="B24" s="28" t="s">
        <v>1393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28" t="s">
        <v>1394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28" t="s">
        <v>1395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28" t="s">
        <v>1396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28" t="s">
        <v>1397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75" t="s">
        <v>278</v>
      </c>
      <c r="B29" s="76"/>
      <c r="C29" s="3">
        <f>SUM(C14:C28)</f>
        <v>14</v>
      </c>
      <c r="D29" s="3">
        <f>SUM(D14:D28)</f>
        <v>1</v>
      </c>
      <c r="E29" s="3">
        <f>SUM(E14:E28)</f>
        <v>0</v>
      </c>
      <c r="F29" s="3">
        <f>SUM(F14:F28)</f>
        <v>14</v>
      </c>
      <c r="G29" s="3">
        <f>SUM(G14:G28)</f>
        <v>1</v>
      </c>
      <c r="H29" s="3">
        <f>SUM(H14:H28)</f>
        <v>0</v>
      </c>
      <c r="I29" s="3">
        <f>SUM(I14:I28)</f>
        <v>14</v>
      </c>
      <c r="J29" s="3">
        <f>SUM(J14:J28)</f>
        <v>1</v>
      </c>
      <c r="K29" s="3">
        <f>SUM(K14:K28)</f>
        <v>0</v>
      </c>
      <c r="L29" s="3">
        <f>SUM(L14:L28)</f>
        <v>14</v>
      </c>
      <c r="M29" s="3">
        <f>SUM(M14:M28)</f>
        <v>1</v>
      </c>
      <c r="N29" s="3">
        <f>SUM(N14:N28)</f>
        <v>0</v>
      </c>
      <c r="O29" s="3">
        <f>SUM(O14:O28)</f>
        <v>14</v>
      </c>
      <c r="P29" s="3">
        <f>SUM(P14:P28)</f>
        <v>1</v>
      </c>
      <c r="Q29" s="3">
        <f>SUM(Q14:Q28)</f>
        <v>0</v>
      </c>
      <c r="R29" s="3">
        <f>SUM(R14:R28)</f>
        <v>12</v>
      </c>
      <c r="S29" s="3">
        <f>SUM(S14:S28)</f>
        <v>3</v>
      </c>
      <c r="T29" s="3">
        <f>SUM(T14:T28)</f>
        <v>0</v>
      </c>
      <c r="U29" s="3">
        <f>SUM(U14:U28)</f>
        <v>12</v>
      </c>
      <c r="V29" s="3">
        <f>SUM(V14:V28)</f>
        <v>3</v>
      </c>
      <c r="W29" s="3">
        <f>SUM(W14:W28)</f>
        <v>0</v>
      </c>
      <c r="X29" s="3">
        <f>SUM(X14:X28)</f>
        <v>12</v>
      </c>
      <c r="Y29" s="3">
        <f>SUM(Y14:Y28)</f>
        <v>3</v>
      </c>
      <c r="Z29" s="3">
        <f>SUM(Z14:Z28)</f>
        <v>0</v>
      </c>
      <c r="AA29" s="3">
        <f>SUM(AA14:AA28)</f>
        <v>12</v>
      </c>
      <c r="AB29" s="3">
        <f>SUM(AB14:AB28)</f>
        <v>3</v>
      </c>
      <c r="AC29" s="3">
        <f>SUM(AC14:AC28)</f>
        <v>0</v>
      </c>
      <c r="AD29" s="3">
        <f>SUM(AD14:AD28)</f>
        <v>12</v>
      </c>
      <c r="AE29" s="3">
        <f>SUM(AE14:AE28)</f>
        <v>3</v>
      </c>
      <c r="AF29" s="3">
        <f>SUM(AF14:AF28)</f>
        <v>0</v>
      </c>
      <c r="AG29" s="3">
        <f>SUM(AG14:AG28)</f>
        <v>11</v>
      </c>
      <c r="AH29" s="3">
        <f>SUM(AH14:AH28)</f>
        <v>4</v>
      </c>
      <c r="AI29" s="3">
        <f>SUM(AI14:AI28)</f>
        <v>0</v>
      </c>
      <c r="AJ29" s="3">
        <f>SUM(AJ14:AJ28)</f>
        <v>11</v>
      </c>
      <c r="AK29" s="3">
        <f>SUM(AK14:AK28)</f>
        <v>4</v>
      </c>
      <c r="AL29" s="3">
        <f>SUM(AL14:AL28)</f>
        <v>0</v>
      </c>
      <c r="AM29" s="3">
        <f>SUM(AM14:AM28)</f>
        <v>11</v>
      </c>
      <c r="AN29" s="3">
        <f>SUM(AN14:AN28)</f>
        <v>4</v>
      </c>
      <c r="AO29" s="3">
        <f>SUM(AO14:AO28)</f>
        <v>0</v>
      </c>
      <c r="AP29" s="3">
        <f>SUM(AP14:AP28)</f>
        <v>11</v>
      </c>
      <c r="AQ29" s="3">
        <f>SUM(AQ14:AQ28)</f>
        <v>4</v>
      </c>
      <c r="AR29" s="3">
        <f>SUM(AR14:AR28)</f>
        <v>0</v>
      </c>
      <c r="AS29" s="3">
        <f>SUM(AS14:AS28)</f>
        <v>11</v>
      </c>
      <c r="AT29" s="3">
        <f>SUM(AT14:AT28)</f>
        <v>4</v>
      </c>
      <c r="AU29" s="3">
        <f>SUM(AU14:AU28)</f>
        <v>0</v>
      </c>
      <c r="AV29" s="3">
        <f>SUM(AV14:AV28)</f>
        <v>12</v>
      </c>
      <c r="AW29" s="3">
        <f>SUM(AW14:AW28)</f>
        <v>3</v>
      </c>
      <c r="AX29" s="3">
        <f>SUM(AX14:AX28)</f>
        <v>0</v>
      </c>
      <c r="AY29" s="3">
        <f>SUM(AY14:AY28)</f>
        <v>12</v>
      </c>
      <c r="AZ29" s="3">
        <f>SUM(AZ14:AZ28)</f>
        <v>3</v>
      </c>
      <c r="BA29" s="3">
        <f>SUM(BA14:BA28)</f>
        <v>0</v>
      </c>
      <c r="BB29" s="3">
        <f>SUM(BB14:BB28)</f>
        <v>12</v>
      </c>
      <c r="BC29" s="3">
        <f>SUM(BC14:BC28)</f>
        <v>3</v>
      </c>
      <c r="BD29" s="3">
        <f>SUM(BD14:BD28)</f>
        <v>0</v>
      </c>
      <c r="BE29" s="3">
        <f>SUM(BE14:BE28)</f>
        <v>12</v>
      </c>
      <c r="BF29" s="3">
        <f>SUM(BF14:BF28)</f>
        <v>3</v>
      </c>
      <c r="BG29" s="3">
        <f>SUM(BG14:BG28)</f>
        <v>0</v>
      </c>
      <c r="BH29" s="3">
        <f>SUM(BH14:BH28)</f>
        <v>12</v>
      </c>
      <c r="BI29" s="3">
        <f>SUM(BI14:BI28)</f>
        <v>3</v>
      </c>
      <c r="BJ29" s="3">
        <f>SUM(BJ14:BJ28)</f>
        <v>0</v>
      </c>
      <c r="BK29" s="3">
        <f>SUM(BK14:BK28)</f>
        <v>11</v>
      </c>
      <c r="BL29" s="3">
        <f>SUM(BL14:BL28)</f>
        <v>3</v>
      </c>
      <c r="BM29" s="3">
        <f>SUM(BM14:BM28)</f>
        <v>1</v>
      </c>
      <c r="BN29" s="3">
        <f>SUM(BN14:BN28)</f>
        <v>11</v>
      </c>
      <c r="BO29" s="3">
        <f>SUM(BO14:BO28)</f>
        <v>3</v>
      </c>
      <c r="BP29" s="3">
        <f>SUM(BP14:BP28)</f>
        <v>1</v>
      </c>
      <c r="BQ29" s="3">
        <f>SUM(BQ14:BQ28)</f>
        <v>11</v>
      </c>
      <c r="BR29" s="3">
        <f>SUM(BR14:BR28)</f>
        <v>3</v>
      </c>
      <c r="BS29" s="3">
        <f>SUM(BS14:BS28)</f>
        <v>1</v>
      </c>
      <c r="BT29" s="3">
        <f>SUM(BT14:BT28)</f>
        <v>11</v>
      </c>
      <c r="BU29" s="3">
        <f>SUM(BU14:BU28)</f>
        <v>3</v>
      </c>
      <c r="BV29" s="3">
        <f>SUM(BV14:BV28)</f>
        <v>1</v>
      </c>
      <c r="BW29" s="3">
        <f>SUM(BW14:BW28)</f>
        <v>11</v>
      </c>
      <c r="BX29" s="3">
        <f>SUM(BX14:BX28)</f>
        <v>3</v>
      </c>
      <c r="BY29" s="3">
        <f>SUM(BY14:BY28)</f>
        <v>1</v>
      </c>
      <c r="BZ29" s="3">
        <f>SUM(BZ14:BZ28)</f>
        <v>14</v>
      </c>
      <c r="CA29" s="3">
        <f>SUM(CA14:CA28)</f>
        <v>1</v>
      </c>
      <c r="CB29" s="3">
        <f>SUM(CB14:CB28)</f>
        <v>0</v>
      </c>
      <c r="CC29" s="3">
        <f>SUM(CC14:CC28)</f>
        <v>14</v>
      </c>
      <c r="CD29" s="3">
        <f>SUM(CD14:CD28)</f>
        <v>1</v>
      </c>
      <c r="CE29" s="3">
        <f>SUM(CE14:CE28)</f>
        <v>0</v>
      </c>
      <c r="CF29" s="3">
        <f>SUM(CF14:CF28)</f>
        <v>14</v>
      </c>
      <c r="CG29" s="3">
        <f>SUM(CG14:CG28)</f>
        <v>1</v>
      </c>
      <c r="CH29" s="3">
        <f>SUM(CH14:CH28)</f>
        <v>0</v>
      </c>
      <c r="CI29" s="3">
        <f>SUM(CI14:CI28)</f>
        <v>14</v>
      </c>
      <c r="CJ29" s="3">
        <f>SUM(CJ14:CJ28)</f>
        <v>1</v>
      </c>
      <c r="CK29" s="3">
        <f>SUM(CK14:CK28)</f>
        <v>0</v>
      </c>
      <c r="CL29" s="3">
        <f>SUM(CL14:CL28)</f>
        <v>14</v>
      </c>
      <c r="CM29" s="3">
        <f>SUM(CM14:CM28)</f>
        <v>1</v>
      </c>
      <c r="CN29" s="3">
        <f>SUM(CN14:CN28)</f>
        <v>0</v>
      </c>
      <c r="CO29" s="3">
        <f>SUM(CO14:CO28)</f>
        <v>12</v>
      </c>
      <c r="CP29" s="3">
        <f>SUM(CP14:CP28)</f>
        <v>3</v>
      </c>
      <c r="CQ29" s="3">
        <f>SUM(CQ14:CQ28)</f>
        <v>0</v>
      </c>
      <c r="CR29" s="3">
        <f>SUM(CR14:CR28)</f>
        <v>12</v>
      </c>
      <c r="CS29" s="3">
        <f>SUM(CS14:CS28)</f>
        <v>3</v>
      </c>
      <c r="CT29" s="3">
        <f>SUM(CT14:CT28)</f>
        <v>0</v>
      </c>
      <c r="CU29" s="3">
        <f>SUM(CU14:CU28)</f>
        <v>12</v>
      </c>
      <c r="CV29" s="3">
        <f>SUM(CV14:CV28)</f>
        <v>3</v>
      </c>
      <c r="CW29" s="3">
        <f>SUM(CW14:CW28)</f>
        <v>0</v>
      </c>
      <c r="CX29" s="3">
        <f>SUM(CX14:CX28)</f>
        <v>12</v>
      </c>
      <c r="CY29" s="3">
        <f>SUM(CY14:CY28)</f>
        <v>3</v>
      </c>
      <c r="CZ29" s="3">
        <f>SUM(CZ14:CZ28)</f>
        <v>0</v>
      </c>
      <c r="DA29" s="3">
        <f>SUM(DA14:DA28)</f>
        <v>12</v>
      </c>
      <c r="DB29" s="3">
        <f>SUM(DB14:DB28)</f>
        <v>3</v>
      </c>
      <c r="DC29" s="3">
        <f>SUM(DC14:DC28)</f>
        <v>0</v>
      </c>
      <c r="DD29" s="3">
        <f>SUM(DD14:DD28)</f>
        <v>14</v>
      </c>
      <c r="DE29" s="3">
        <f>SUM(DE14:DE28)</f>
        <v>1</v>
      </c>
      <c r="DF29" s="3">
        <f>SUM(DF14:DF28)</f>
        <v>0</v>
      </c>
      <c r="DG29" s="3">
        <f>SUM(DG14:DG28)</f>
        <v>14</v>
      </c>
      <c r="DH29" s="3">
        <f>SUM(DH14:DH28)</f>
        <v>1</v>
      </c>
      <c r="DI29" s="3">
        <f>SUM(DI14:DI28)</f>
        <v>0</v>
      </c>
      <c r="DJ29" s="3">
        <f>SUM(DJ14:DJ28)</f>
        <v>14</v>
      </c>
      <c r="DK29" s="3">
        <f>SUM(DK14:DK28)</f>
        <v>1</v>
      </c>
      <c r="DL29" s="3">
        <f>SUM(DL14:DL28)</f>
        <v>0</v>
      </c>
      <c r="DM29" s="3">
        <f>SUM(DM14:DM28)</f>
        <v>14</v>
      </c>
      <c r="DN29" s="3">
        <f>SUM(DN14:DN28)</f>
        <v>1</v>
      </c>
      <c r="DO29" s="3">
        <f>SUM(DO14:DO28)</f>
        <v>0</v>
      </c>
      <c r="DP29" s="3">
        <f>SUM(DP14:DP28)</f>
        <v>14</v>
      </c>
      <c r="DQ29" s="3">
        <f>SUM(DQ14:DQ28)</f>
        <v>1</v>
      </c>
      <c r="DR29" s="3">
        <f>SUM(DR14:DR28)</f>
        <v>0</v>
      </c>
      <c r="DS29" s="3">
        <f>SUM(DS14:DS28)</f>
        <v>12</v>
      </c>
      <c r="DT29" s="3">
        <f>SUM(DT14:DT28)</f>
        <v>3</v>
      </c>
      <c r="DU29" s="3">
        <f>SUM(DU14:DU28)</f>
        <v>0</v>
      </c>
      <c r="DV29" s="3">
        <f>SUM(DV14:DV28)</f>
        <v>12</v>
      </c>
      <c r="DW29" s="3">
        <f>SUM(DW14:DW28)</f>
        <v>3</v>
      </c>
      <c r="DX29" s="3">
        <f>SUM(DX14:DX28)</f>
        <v>0</v>
      </c>
      <c r="DY29" s="3">
        <f>SUM(DY14:DY28)</f>
        <v>12</v>
      </c>
      <c r="DZ29" s="3">
        <f>SUM(DZ14:DZ28)</f>
        <v>3</v>
      </c>
      <c r="EA29" s="3">
        <f>SUM(EA14:EA28)</f>
        <v>0</v>
      </c>
      <c r="EB29" s="3">
        <f>SUM(EB14:EB28)</f>
        <v>12</v>
      </c>
      <c r="EC29" s="3">
        <f>SUM(EC14:EC28)</f>
        <v>3</v>
      </c>
      <c r="ED29" s="3">
        <f>SUM(ED14:ED28)</f>
        <v>0</v>
      </c>
      <c r="EE29" s="3">
        <f>SUM(EE14:EE28)</f>
        <v>12</v>
      </c>
      <c r="EF29" s="3">
        <f>SUM(EF14:EF28)</f>
        <v>3</v>
      </c>
      <c r="EG29" s="3">
        <f>SUM(EG14:EG28)</f>
        <v>0</v>
      </c>
      <c r="EH29" s="3">
        <f>SUM(EH14:EH28)</f>
        <v>14</v>
      </c>
      <c r="EI29" s="3">
        <f>SUM(EI14:EI28)</f>
        <v>1</v>
      </c>
      <c r="EJ29" s="3">
        <f>SUM(EJ14:EJ28)</f>
        <v>0</v>
      </c>
      <c r="EK29" s="3">
        <f>SUM(EK14:EK28)</f>
        <v>14</v>
      </c>
      <c r="EL29" s="3">
        <f>SUM(EL14:EL28)</f>
        <v>1</v>
      </c>
      <c r="EM29" s="3">
        <f>SUM(EM14:EM28)</f>
        <v>0</v>
      </c>
      <c r="EN29" s="3">
        <f>SUM(EN14:EN28)</f>
        <v>14</v>
      </c>
      <c r="EO29" s="3">
        <f>SUM(EO14:EO28)</f>
        <v>1</v>
      </c>
      <c r="EP29" s="3">
        <f>SUM(EP14:EP28)</f>
        <v>0</v>
      </c>
      <c r="EQ29" s="3">
        <f>SUM(EQ14:EQ28)</f>
        <v>14</v>
      </c>
      <c r="ER29" s="3">
        <f>SUM(ER14:ER28)</f>
        <v>1</v>
      </c>
      <c r="ES29" s="3">
        <f>SUM(ES14:ES28)</f>
        <v>0</v>
      </c>
      <c r="ET29" s="3">
        <f>SUM(ET14:ET28)</f>
        <v>14</v>
      </c>
      <c r="EU29" s="3">
        <f>SUM(EU14:EU28)</f>
        <v>1</v>
      </c>
      <c r="EV29" s="3">
        <f>SUM(EV14:EV28)</f>
        <v>0</v>
      </c>
      <c r="EW29" s="3">
        <f>SUM(EW14:EW28)</f>
        <v>12</v>
      </c>
      <c r="EX29" s="3">
        <f>SUM(EX14:EX28)</f>
        <v>3</v>
      </c>
      <c r="EY29" s="3">
        <f>SUM(EY14:EY28)</f>
        <v>0</v>
      </c>
      <c r="EZ29" s="3">
        <f>SUM(EZ14:EZ28)</f>
        <v>12</v>
      </c>
      <c r="FA29" s="3">
        <f>SUM(FA14:FA28)</f>
        <v>3</v>
      </c>
      <c r="FB29" s="3">
        <f>SUM(FB14:FB28)</f>
        <v>0</v>
      </c>
      <c r="FC29" s="3">
        <f>SUM(FC14:FC28)</f>
        <v>12</v>
      </c>
      <c r="FD29" s="3">
        <f>SUM(FD14:FD28)</f>
        <v>3</v>
      </c>
      <c r="FE29" s="3">
        <f>SUM(FE14:FE28)</f>
        <v>0</v>
      </c>
      <c r="FF29" s="3">
        <f>SUM(FF14:FF28)</f>
        <v>12</v>
      </c>
      <c r="FG29" s="3">
        <f>SUM(FG14:FG28)</f>
        <v>3</v>
      </c>
      <c r="FH29" s="3">
        <f>SUM(FH14:FH28)</f>
        <v>0</v>
      </c>
      <c r="FI29" s="3">
        <f>SUM(FI14:FI28)</f>
        <v>12</v>
      </c>
      <c r="FJ29" s="3">
        <f>SUM(FJ14:FJ28)</f>
        <v>3</v>
      </c>
      <c r="FK29" s="3">
        <f>SUM(FK14:FK28)</f>
        <v>0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77" t="s">
        <v>840</v>
      </c>
      <c r="B30" s="78"/>
      <c r="C30" s="10">
        <f>C29/15%</f>
        <v>93.333333333333343</v>
      </c>
      <c r="D30" s="10">
        <f t="shared" ref="D30:BO30" si="0">D29/15%</f>
        <v>6.666666666666667</v>
      </c>
      <c r="E30" s="10">
        <f t="shared" si="0"/>
        <v>0</v>
      </c>
      <c r="F30" s="10">
        <f t="shared" si="0"/>
        <v>93.333333333333343</v>
      </c>
      <c r="G30" s="10">
        <f t="shared" si="0"/>
        <v>6.666666666666667</v>
      </c>
      <c r="H30" s="10">
        <f t="shared" si="0"/>
        <v>0</v>
      </c>
      <c r="I30" s="10">
        <f t="shared" si="0"/>
        <v>93.333333333333343</v>
      </c>
      <c r="J30" s="10">
        <f t="shared" si="0"/>
        <v>6.666666666666667</v>
      </c>
      <c r="K30" s="10">
        <f t="shared" si="0"/>
        <v>0</v>
      </c>
      <c r="L30" s="10">
        <f t="shared" si="0"/>
        <v>93.333333333333343</v>
      </c>
      <c r="M30" s="10">
        <f t="shared" si="0"/>
        <v>6.666666666666667</v>
      </c>
      <c r="N30" s="10">
        <f t="shared" si="0"/>
        <v>0</v>
      </c>
      <c r="O30" s="10">
        <f t="shared" si="0"/>
        <v>93.333333333333343</v>
      </c>
      <c r="P30" s="10">
        <f t="shared" si="0"/>
        <v>6.666666666666667</v>
      </c>
      <c r="Q30" s="10">
        <f t="shared" si="0"/>
        <v>0</v>
      </c>
      <c r="R30" s="10">
        <f t="shared" si="0"/>
        <v>80</v>
      </c>
      <c r="S30" s="10">
        <f t="shared" si="0"/>
        <v>20</v>
      </c>
      <c r="T30" s="10">
        <f t="shared" si="0"/>
        <v>0</v>
      </c>
      <c r="U30" s="10">
        <f t="shared" si="0"/>
        <v>80</v>
      </c>
      <c r="V30" s="10">
        <f t="shared" si="0"/>
        <v>20</v>
      </c>
      <c r="W30" s="10">
        <f t="shared" si="0"/>
        <v>0</v>
      </c>
      <c r="X30" s="10">
        <f t="shared" si="0"/>
        <v>80</v>
      </c>
      <c r="Y30" s="10">
        <f t="shared" si="0"/>
        <v>20</v>
      </c>
      <c r="Z30" s="10">
        <f t="shared" si="0"/>
        <v>0</v>
      </c>
      <c r="AA30" s="10">
        <f t="shared" si="0"/>
        <v>80</v>
      </c>
      <c r="AB30" s="10">
        <f t="shared" si="0"/>
        <v>20</v>
      </c>
      <c r="AC30" s="10">
        <f t="shared" si="0"/>
        <v>0</v>
      </c>
      <c r="AD30" s="10">
        <f t="shared" si="0"/>
        <v>80</v>
      </c>
      <c r="AE30" s="10">
        <f t="shared" si="0"/>
        <v>20</v>
      </c>
      <c r="AF30" s="10">
        <f t="shared" si="0"/>
        <v>0</v>
      </c>
      <c r="AG30" s="10">
        <f t="shared" si="0"/>
        <v>73.333333333333343</v>
      </c>
      <c r="AH30" s="10">
        <f t="shared" si="0"/>
        <v>26.666666666666668</v>
      </c>
      <c r="AI30" s="10">
        <f t="shared" si="0"/>
        <v>0</v>
      </c>
      <c r="AJ30" s="10">
        <f t="shared" si="0"/>
        <v>73.333333333333343</v>
      </c>
      <c r="AK30" s="10">
        <f t="shared" si="0"/>
        <v>26.666666666666668</v>
      </c>
      <c r="AL30" s="10">
        <f t="shared" si="0"/>
        <v>0</v>
      </c>
      <c r="AM30" s="10">
        <f t="shared" si="0"/>
        <v>73.333333333333343</v>
      </c>
      <c r="AN30" s="10">
        <f t="shared" si="0"/>
        <v>26.666666666666668</v>
      </c>
      <c r="AO30" s="10">
        <f t="shared" si="0"/>
        <v>0</v>
      </c>
      <c r="AP30" s="10">
        <f t="shared" si="0"/>
        <v>73.333333333333343</v>
      </c>
      <c r="AQ30" s="10">
        <f t="shared" si="0"/>
        <v>26.666666666666668</v>
      </c>
      <c r="AR30" s="10">
        <f t="shared" si="0"/>
        <v>0</v>
      </c>
      <c r="AS30" s="10">
        <f t="shared" si="0"/>
        <v>73.333333333333343</v>
      </c>
      <c r="AT30" s="10">
        <f t="shared" si="0"/>
        <v>26.666666666666668</v>
      </c>
      <c r="AU30" s="10">
        <f t="shared" si="0"/>
        <v>0</v>
      </c>
      <c r="AV30" s="10">
        <f t="shared" si="0"/>
        <v>80</v>
      </c>
      <c r="AW30" s="10">
        <f t="shared" si="0"/>
        <v>20</v>
      </c>
      <c r="AX30" s="10">
        <f t="shared" si="0"/>
        <v>0</v>
      </c>
      <c r="AY30" s="10">
        <f t="shared" si="0"/>
        <v>80</v>
      </c>
      <c r="AZ30" s="10">
        <f t="shared" si="0"/>
        <v>20</v>
      </c>
      <c r="BA30" s="10">
        <f t="shared" si="0"/>
        <v>0</v>
      </c>
      <c r="BB30" s="10">
        <f t="shared" si="0"/>
        <v>80</v>
      </c>
      <c r="BC30" s="10">
        <f t="shared" si="0"/>
        <v>20</v>
      </c>
      <c r="BD30" s="10">
        <f t="shared" si="0"/>
        <v>0</v>
      </c>
      <c r="BE30" s="10">
        <f t="shared" si="0"/>
        <v>80</v>
      </c>
      <c r="BF30" s="10">
        <f t="shared" si="0"/>
        <v>20</v>
      </c>
      <c r="BG30" s="10">
        <f t="shared" si="0"/>
        <v>0</v>
      </c>
      <c r="BH30" s="10">
        <f t="shared" si="0"/>
        <v>80</v>
      </c>
      <c r="BI30" s="10">
        <f t="shared" si="0"/>
        <v>20</v>
      </c>
      <c r="BJ30" s="10">
        <f t="shared" si="0"/>
        <v>0</v>
      </c>
      <c r="BK30" s="10">
        <f t="shared" si="0"/>
        <v>73.333333333333343</v>
      </c>
      <c r="BL30" s="10">
        <f t="shared" si="0"/>
        <v>20</v>
      </c>
      <c r="BM30" s="10">
        <f t="shared" si="0"/>
        <v>6.666666666666667</v>
      </c>
      <c r="BN30" s="10">
        <f t="shared" si="0"/>
        <v>73.333333333333343</v>
      </c>
      <c r="BO30" s="10">
        <f t="shared" si="0"/>
        <v>20</v>
      </c>
      <c r="BP30" s="10">
        <f t="shared" ref="BP30:EA30" si="1">BP29/15%</f>
        <v>6.666666666666667</v>
      </c>
      <c r="BQ30" s="10">
        <f t="shared" si="1"/>
        <v>73.333333333333343</v>
      </c>
      <c r="BR30" s="10">
        <f t="shared" si="1"/>
        <v>20</v>
      </c>
      <c r="BS30" s="10">
        <f t="shared" si="1"/>
        <v>6.666666666666667</v>
      </c>
      <c r="BT30" s="10">
        <f t="shared" si="1"/>
        <v>73.333333333333343</v>
      </c>
      <c r="BU30" s="10">
        <f t="shared" si="1"/>
        <v>20</v>
      </c>
      <c r="BV30" s="10">
        <f t="shared" si="1"/>
        <v>6.666666666666667</v>
      </c>
      <c r="BW30" s="10">
        <f t="shared" si="1"/>
        <v>73.333333333333343</v>
      </c>
      <c r="BX30" s="10">
        <f t="shared" si="1"/>
        <v>20</v>
      </c>
      <c r="BY30" s="10">
        <f t="shared" si="1"/>
        <v>6.666666666666667</v>
      </c>
      <c r="BZ30" s="10">
        <f t="shared" si="1"/>
        <v>93.333333333333343</v>
      </c>
      <c r="CA30" s="10">
        <f t="shared" si="1"/>
        <v>6.666666666666667</v>
      </c>
      <c r="CB30" s="10">
        <f t="shared" si="1"/>
        <v>0</v>
      </c>
      <c r="CC30" s="10">
        <f t="shared" si="1"/>
        <v>93.333333333333343</v>
      </c>
      <c r="CD30" s="10">
        <f t="shared" si="1"/>
        <v>6.666666666666667</v>
      </c>
      <c r="CE30" s="10">
        <f t="shared" si="1"/>
        <v>0</v>
      </c>
      <c r="CF30" s="10">
        <f t="shared" si="1"/>
        <v>93.333333333333343</v>
      </c>
      <c r="CG30" s="10">
        <f t="shared" si="1"/>
        <v>6.666666666666667</v>
      </c>
      <c r="CH30" s="10">
        <f t="shared" si="1"/>
        <v>0</v>
      </c>
      <c r="CI30" s="10">
        <f t="shared" si="1"/>
        <v>93.333333333333343</v>
      </c>
      <c r="CJ30" s="10">
        <f t="shared" si="1"/>
        <v>6.666666666666667</v>
      </c>
      <c r="CK30" s="10">
        <f t="shared" si="1"/>
        <v>0</v>
      </c>
      <c r="CL30" s="10">
        <f t="shared" si="1"/>
        <v>93.333333333333343</v>
      </c>
      <c r="CM30" s="10">
        <f t="shared" si="1"/>
        <v>6.666666666666667</v>
      </c>
      <c r="CN30" s="10">
        <f t="shared" si="1"/>
        <v>0</v>
      </c>
      <c r="CO30" s="10">
        <f t="shared" si="1"/>
        <v>80</v>
      </c>
      <c r="CP30" s="10">
        <f t="shared" si="1"/>
        <v>20</v>
      </c>
      <c r="CQ30" s="10">
        <f t="shared" si="1"/>
        <v>0</v>
      </c>
      <c r="CR30" s="10">
        <f t="shared" si="1"/>
        <v>80</v>
      </c>
      <c r="CS30" s="10">
        <f t="shared" si="1"/>
        <v>20</v>
      </c>
      <c r="CT30" s="10">
        <f t="shared" si="1"/>
        <v>0</v>
      </c>
      <c r="CU30" s="10">
        <f t="shared" si="1"/>
        <v>80</v>
      </c>
      <c r="CV30" s="10">
        <f t="shared" si="1"/>
        <v>20</v>
      </c>
      <c r="CW30" s="10">
        <f t="shared" si="1"/>
        <v>0</v>
      </c>
      <c r="CX30" s="10">
        <f t="shared" si="1"/>
        <v>80</v>
      </c>
      <c r="CY30" s="10">
        <f t="shared" si="1"/>
        <v>20</v>
      </c>
      <c r="CZ30" s="10">
        <f t="shared" si="1"/>
        <v>0</v>
      </c>
      <c r="DA30" s="10">
        <f t="shared" si="1"/>
        <v>80</v>
      </c>
      <c r="DB30" s="10">
        <f t="shared" si="1"/>
        <v>20</v>
      </c>
      <c r="DC30" s="10">
        <f t="shared" si="1"/>
        <v>0</v>
      </c>
      <c r="DD30" s="10">
        <f t="shared" si="1"/>
        <v>93.333333333333343</v>
      </c>
      <c r="DE30" s="10">
        <f t="shared" si="1"/>
        <v>6.666666666666667</v>
      </c>
      <c r="DF30" s="10">
        <f t="shared" si="1"/>
        <v>0</v>
      </c>
      <c r="DG30" s="10">
        <f t="shared" si="1"/>
        <v>93.333333333333343</v>
      </c>
      <c r="DH30" s="10">
        <f t="shared" si="1"/>
        <v>6.666666666666667</v>
      </c>
      <c r="DI30" s="10">
        <f t="shared" si="1"/>
        <v>0</v>
      </c>
      <c r="DJ30" s="10">
        <f t="shared" si="1"/>
        <v>93.333333333333343</v>
      </c>
      <c r="DK30" s="10">
        <f t="shared" si="1"/>
        <v>6.666666666666667</v>
      </c>
      <c r="DL30" s="10">
        <f t="shared" si="1"/>
        <v>0</v>
      </c>
      <c r="DM30" s="10">
        <f t="shared" si="1"/>
        <v>93.333333333333343</v>
      </c>
      <c r="DN30" s="10">
        <f t="shared" si="1"/>
        <v>6.666666666666667</v>
      </c>
      <c r="DO30" s="10">
        <f t="shared" si="1"/>
        <v>0</v>
      </c>
      <c r="DP30" s="10">
        <f t="shared" si="1"/>
        <v>93.333333333333343</v>
      </c>
      <c r="DQ30" s="10">
        <f t="shared" si="1"/>
        <v>6.666666666666667</v>
      </c>
      <c r="DR30" s="10">
        <f t="shared" si="1"/>
        <v>0</v>
      </c>
      <c r="DS30" s="10">
        <f t="shared" si="1"/>
        <v>80</v>
      </c>
      <c r="DT30" s="10">
        <f t="shared" si="1"/>
        <v>20</v>
      </c>
      <c r="DU30" s="10">
        <f t="shared" si="1"/>
        <v>0</v>
      </c>
      <c r="DV30" s="10">
        <f t="shared" si="1"/>
        <v>80</v>
      </c>
      <c r="DW30" s="10">
        <f t="shared" si="1"/>
        <v>20</v>
      </c>
      <c r="DX30" s="10">
        <f t="shared" si="1"/>
        <v>0</v>
      </c>
      <c r="DY30" s="10">
        <f t="shared" si="1"/>
        <v>80</v>
      </c>
      <c r="DZ30" s="10">
        <f t="shared" si="1"/>
        <v>20</v>
      </c>
      <c r="EA30" s="10">
        <f t="shared" si="1"/>
        <v>0</v>
      </c>
      <c r="EB30" s="10">
        <f t="shared" ref="EB30:FK30" si="2">EB29/15%</f>
        <v>80</v>
      </c>
      <c r="EC30" s="10">
        <f t="shared" si="2"/>
        <v>20</v>
      </c>
      <c r="ED30" s="10">
        <f t="shared" si="2"/>
        <v>0</v>
      </c>
      <c r="EE30" s="10">
        <f t="shared" si="2"/>
        <v>80</v>
      </c>
      <c r="EF30" s="10">
        <f t="shared" si="2"/>
        <v>20</v>
      </c>
      <c r="EG30" s="10">
        <f t="shared" si="2"/>
        <v>0</v>
      </c>
      <c r="EH30" s="10">
        <f t="shared" si="2"/>
        <v>93.333333333333343</v>
      </c>
      <c r="EI30" s="10">
        <f t="shared" si="2"/>
        <v>6.666666666666667</v>
      </c>
      <c r="EJ30" s="10">
        <f t="shared" si="2"/>
        <v>0</v>
      </c>
      <c r="EK30" s="10">
        <f t="shared" si="2"/>
        <v>93.333333333333343</v>
      </c>
      <c r="EL30" s="10">
        <f t="shared" si="2"/>
        <v>6.666666666666667</v>
      </c>
      <c r="EM30" s="10">
        <f t="shared" si="2"/>
        <v>0</v>
      </c>
      <c r="EN30" s="10">
        <f t="shared" si="2"/>
        <v>93.333333333333343</v>
      </c>
      <c r="EO30" s="10">
        <f t="shared" si="2"/>
        <v>6.666666666666667</v>
      </c>
      <c r="EP30" s="10">
        <f t="shared" si="2"/>
        <v>0</v>
      </c>
      <c r="EQ30" s="10">
        <f t="shared" si="2"/>
        <v>93.333333333333343</v>
      </c>
      <c r="ER30" s="10">
        <f t="shared" si="2"/>
        <v>6.666666666666667</v>
      </c>
      <c r="ES30" s="10">
        <f t="shared" si="2"/>
        <v>0</v>
      </c>
      <c r="ET30" s="10">
        <f t="shared" si="2"/>
        <v>93.333333333333343</v>
      </c>
      <c r="EU30" s="10">
        <f t="shared" si="2"/>
        <v>6.666666666666667</v>
      </c>
      <c r="EV30" s="10">
        <f t="shared" si="2"/>
        <v>0</v>
      </c>
      <c r="EW30" s="10">
        <f t="shared" si="2"/>
        <v>80</v>
      </c>
      <c r="EX30" s="10">
        <f t="shared" si="2"/>
        <v>20</v>
      </c>
      <c r="EY30" s="10">
        <f t="shared" si="2"/>
        <v>0</v>
      </c>
      <c r="EZ30" s="10">
        <f t="shared" si="2"/>
        <v>80</v>
      </c>
      <c r="FA30" s="10">
        <f t="shared" si="2"/>
        <v>20</v>
      </c>
      <c r="FB30" s="10">
        <f t="shared" si="2"/>
        <v>0</v>
      </c>
      <c r="FC30" s="10">
        <f t="shared" si="2"/>
        <v>80</v>
      </c>
      <c r="FD30" s="10">
        <f t="shared" si="2"/>
        <v>20</v>
      </c>
      <c r="FE30" s="10">
        <f t="shared" si="2"/>
        <v>0</v>
      </c>
      <c r="FF30" s="10">
        <f t="shared" si="2"/>
        <v>80</v>
      </c>
      <c r="FG30" s="10">
        <f t="shared" si="2"/>
        <v>20</v>
      </c>
      <c r="FH30" s="10">
        <f t="shared" si="2"/>
        <v>0</v>
      </c>
      <c r="FI30" s="10">
        <f t="shared" si="2"/>
        <v>80</v>
      </c>
      <c r="FJ30" s="10">
        <f t="shared" si="2"/>
        <v>20</v>
      </c>
      <c r="FK30" s="10">
        <f t="shared" si="2"/>
        <v>0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B32" s="59" t="s">
        <v>811</v>
      </c>
      <c r="C32" s="60"/>
      <c r="D32" s="60"/>
      <c r="E32" s="61"/>
      <c r="F32" s="27"/>
      <c r="G32" s="27"/>
      <c r="H32" s="27"/>
      <c r="I32" s="27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6" x14ac:dyDescent="0.3">
      <c r="B33" s="4" t="s">
        <v>812</v>
      </c>
      <c r="C33" s="52" t="s">
        <v>825</v>
      </c>
      <c r="D33" s="51">
        <f>E33/100*15</f>
        <v>14.000000000000002</v>
      </c>
      <c r="E33" s="51">
        <f>(C30+F30+I30+L30+O30)/5</f>
        <v>93.333333333333343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6" x14ac:dyDescent="0.3">
      <c r="B34" s="4" t="s">
        <v>813</v>
      </c>
      <c r="C34" s="41" t="s">
        <v>825</v>
      </c>
      <c r="D34" s="51">
        <f t="shared" ref="D34:D35" si="3">E34/100*15</f>
        <v>1.05</v>
      </c>
      <c r="E34" s="51">
        <v>7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6" x14ac:dyDescent="0.3">
      <c r="B35" s="4" t="s">
        <v>814</v>
      </c>
      <c r="C35" s="41" t="s">
        <v>825</v>
      </c>
      <c r="D35" s="51">
        <f t="shared" si="3"/>
        <v>0</v>
      </c>
      <c r="E35" s="51">
        <v>0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3">
      <c r="B36" s="4"/>
      <c r="C36" s="48"/>
      <c r="D36" s="45">
        <f>SUM(D33:D35)</f>
        <v>15.050000000000002</v>
      </c>
      <c r="E36" s="45">
        <f>SUM(E33:E35)</f>
        <v>100.33333333333334</v>
      </c>
    </row>
    <row r="37" spans="2:254" x14ac:dyDescent="0.3">
      <c r="B37" s="4"/>
      <c r="C37" s="41"/>
      <c r="D37" s="86" t="s">
        <v>56</v>
      </c>
      <c r="E37" s="87"/>
      <c r="F37" s="88" t="s">
        <v>3</v>
      </c>
      <c r="G37" s="89"/>
      <c r="H37" s="90" t="s">
        <v>331</v>
      </c>
      <c r="I37" s="91"/>
    </row>
    <row r="38" spans="2:254" x14ac:dyDescent="0.3">
      <c r="B38" s="4" t="s">
        <v>812</v>
      </c>
      <c r="C38" s="41" t="s">
        <v>826</v>
      </c>
      <c r="D38" s="3">
        <f>E38/100*15</f>
        <v>12</v>
      </c>
      <c r="E38" s="42">
        <f>(R30+U30+X30+AA30+AD30)/5</f>
        <v>80</v>
      </c>
      <c r="F38" s="3">
        <f>G38/100*15</f>
        <v>11</v>
      </c>
      <c r="G38" s="42">
        <f>(AG30+AJ30+AM30+AP30+AS30)/5</f>
        <v>73.333333333333343</v>
      </c>
      <c r="H38" s="42">
        <f>I38/100*15</f>
        <v>12</v>
      </c>
      <c r="I38" s="42">
        <f>(AV30+AY30+BB30+BE30+BH30)/5</f>
        <v>80</v>
      </c>
    </row>
    <row r="39" spans="2:254" x14ac:dyDescent="0.3">
      <c r="B39" s="4" t="s">
        <v>813</v>
      </c>
      <c r="C39" s="41" t="s">
        <v>826</v>
      </c>
      <c r="D39" s="42">
        <f t="shared" ref="D39:D40" si="4">E39/100*15</f>
        <v>3</v>
      </c>
      <c r="E39" s="42">
        <v>20</v>
      </c>
      <c r="F39" s="42">
        <f t="shared" ref="F39:F40" si="5">G39/100*15</f>
        <v>4.0500000000000007</v>
      </c>
      <c r="G39" s="42">
        <v>27</v>
      </c>
      <c r="H39" s="42">
        <f t="shared" ref="H39:H40" si="6">I39/100*15</f>
        <v>3</v>
      </c>
      <c r="I39" s="42">
        <v>20</v>
      </c>
    </row>
    <row r="40" spans="2:254" ht="39" customHeight="1" x14ac:dyDescent="0.3">
      <c r="B40" s="4" t="s">
        <v>814</v>
      </c>
      <c r="C40" s="41" t="s">
        <v>826</v>
      </c>
      <c r="D40" s="42">
        <f t="shared" si="4"/>
        <v>0</v>
      </c>
      <c r="E40" s="42">
        <v>0</v>
      </c>
      <c r="F40" s="3">
        <f t="shared" si="5"/>
        <v>0</v>
      </c>
      <c r="G40" s="42">
        <v>0</v>
      </c>
      <c r="H40" s="42">
        <f t="shared" si="6"/>
        <v>0</v>
      </c>
      <c r="I40" s="42">
        <v>0</v>
      </c>
    </row>
    <row r="41" spans="2:254" x14ac:dyDescent="0.3">
      <c r="B41" s="4"/>
      <c r="C41" s="41"/>
      <c r="D41" s="40">
        <f t="shared" ref="D41:I41" si="7">SUM(D38:D40)</f>
        <v>15</v>
      </c>
      <c r="E41" s="40">
        <f t="shared" si="7"/>
        <v>100</v>
      </c>
      <c r="F41" s="40">
        <f t="shared" si="7"/>
        <v>15.05</v>
      </c>
      <c r="G41" s="40">
        <f t="shared" si="7"/>
        <v>100.33333333333334</v>
      </c>
      <c r="H41" s="40">
        <f t="shared" si="7"/>
        <v>15</v>
      </c>
      <c r="I41" s="40">
        <f t="shared" si="7"/>
        <v>100</v>
      </c>
    </row>
    <row r="42" spans="2:254" x14ac:dyDescent="0.3">
      <c r="B42" s="4" t="s">
        <v>812</v>
      </c>
      <c r="C42" s="41" t="s">
        <v>827</v>
      </c>
      <c r="D42" s="3">
        <f>E42/100*15</f>
        <v>11</v>
      </c>
      <c r="E42" s="42">
        <f>(BK30+BN30+BQ30+BT30+BW30)/5</f>
        <v>73.333333333333343</v>
      </c>
      <c r="I42" s="25"/>
    </row>
    <row r="43" spans="2:254" x14ac:dyDescent="0.3">
      <c r="B43" s="4" t="s">
        <v>813</v>
      </c>
      <c r="C43" s="41" t="s">
        <v>827</v>
      </c>
      <c r="D43" s="3">
        <v>3</v>
      </c>
      <c r="E43" s="42">
        <v>20</v>
      </c>
    </row>
    <row r="44" spans="2:254" x14ac:dyDescent="0.3">
      <c r="B44" s="4" t="s">
        <v>814</v>
      </c>
      <c r="C44" s="41" t="s">
        <v>827</v>
      </c>
      <c r="D44" s="3">
        <v>1</v>
      </c>
      <c r="E44" s="42">
        <v>7</v>
      </c>
    </row>
    <row r="45" spans="2:254" x14ac:dyDescent="0.3">
      <c r="B45" s="4"/>
      <c r="C45" s="48"/>
      <c r="D45" s="44">
        <f>SUM(D42:D44)</f>
        <v>15</v>
      </c>
      <c r="E45" s="45">
        <f>SUM(E42:E44)</f>
        <v>100.33333333333334</v>
      </c>
      <c r="F45" s="46"/>
    </row>
    <row r="46" spans="2:254" x14ac:dyDescent="0.3">
      <c r="B46" s="4"/>
      <c r="C46" s="41"/>
      <c r="D46" s="86" t="s">
        <v>159</v>
      </c>
      <c r="E46" s="87"/>
      <c r="F46" s="86" t="s">
        <v>116</v>
      </c>
      <c r="G46" s="87"/>
      <c r="H46" s="90" t="s">
        <v>174</v>
      </c>
      <c r="I46" s="91"/>
      <c r="J46" s="85" t="s">
        <v>186</v>
      </c>
      <c r="K46" s="85"/>
      <c r="L46" s="85" t="s">
        <v>117</v>
      </c>
      <c r="M46" s="85"/>
    </row>
    <row r="47" spans="2:254" ht="15" customHeight="1" x14ac:dyDescent="0.3">
      <c r="B47" s="4" t="s">
        <v>812</v>
      </c>
      <c r="C47" s="41" t="s">
        <v>828</v>
      </c>
      <c r="D47" s="3">
        <f>E47/100*15</f>
        <v>14.000000000000002</v>
      </c>
      <c r="E47" s="42">
        <f>(BZ30+CC30+CF30+CI30+CL30)/5</f>
        <v>93.333333333333343</v>
      </c>
      <c r="F47" s="3">
        <f>G47/100*15</f>
        <v>12</v>
      </c>
      <c r="G47" s="42">
        <f>(CO30+CR30+CU30+CX30+DA30)/5</f>
        <v>80</v>
      </c>
      <c r="H47" s="3">
        <f>I47/100*15</f>
        <v>14.000000000000002</v>
      </c>
      <c r="I47" s="42">
        <f>(DD30+DG30+DJ30+DM30+DP30)/5</f>
        <v>93.333333333333343</v>
      </c>
      <c r="J47" s="3">
        <f>K47/100*15</f>
        <v>12</v>
      </c>
      <c r="K47" s="42">
        <f>(DS30+DV30+DY30+EB30+EE30)/5</f>
        <v>80</v>
      </c>
      <c r="L47" s="3">
        <f>M47/100*15</f>
        <v>14.000000000000002</v>
      </c>
      <c r="M47" s="42">
        <f>(EH30+EK30+EN30+EQ30+ET30)/5</f>
        <v>93.333333333333343</v>
      </c>
    </row>
    <row r="48" spans="2:254" x14ac:dyDescent="0.3">
      <c r="B48" s="4" t="s">
        <v>813</v>
      </c>
      <c r="C48" s="41" t="s">
        <v>828</v>
      </c>
      <c r="D48" s="3">
        <v>1</v>
      </c>
      <c r="E48" s="42">
        <v>7</v>
      </c>
      <c r="F48" s="3">
        <v>3</v>
      </c>
      <c r="G48" s="42">
        <v>20</v>
      </c>
      <c r="H48" s="3">
        <v>1</v>
      </c>
      <c r="I48" s="42">
        <v>7</v>
      </c>
      <c r="J48" s="3">
        <v>3</v>
      </c>
      <c r="K48" s="42">
        <v>20</v>
      </c>
      <c r="L48" s="3">
        <v>1</v>
      </c>
      <c r="M48" s="42">
        <v>7</v>
      </c>
    </row>
    <row r="49" spans="2:13" x14ac:dyDescent="0.3">
      <c r="B49" s="4" t="s">
        <v>814</v>
      </c>
      <c r="C49" s="41" t="s">
        <v>828</v>
      </c>
      <c r="D49" s="3">
        <f t="shared" ref="D48:D49" si="8">E49/100*15</f>
        <v>0</v>
      </c>
      <c r="E49" s="42">
        <v>0</v>
      </c>
      <c r="F49" s="3">
        <f t="shared" ref="F48:F49" si="9">G49/100*15</f>
        <v>0</v>
      </c>
      <c r="G49" s="42">
        <v>0</v>
      </c>
      <c r="H49" s="3">
        <f t="shared" ref="H48:H49" si="10">I49/100*15</f>
        <v>0</v>
      </c>
      <c r="I49" s="42">
        <v>0</v>
      </c>
      <c r="J49" s="3">
        <f t="shared" ref="J48:J49" si="11">K49/100*15</f>
        <v>0</v>
      </c>
      <c r="K49" s="42">
        <v>0</v>
      </c>
      <c r="L49" s="3">
        <f t="shared" ref="L48:L49" si="12">M49/100*15</f>
        <v>0</v>
      </c>
      <c r="M49" s="42">
        <v>0</v>
      </c>
    </row>
    <row r="50" spans="2:13" x14ac:dyDescent="0.3">
      <c r="B50" s="4"/>
      <c r="C50" s="41"/>
      <c r="D50" s="39">
        <f t="shared" ref="D50:M50" si="13">SUM(D47:D49)</f>
        <v>15.000000000000002</v>
      </c>
      <c r="E50" s="40">
        <f t="shared" si="13"/>
        <v>100.33333333333334</v>
      </c>
      <c r="F50" s="39">
        <f t="shared" si="13"/>
        <v>15</v>
      </c>
      <c r="G50" s="40">
        <f t="shared" si="13"/>
        <v>100</v>
      </c>
      <c r="H50" s="39">
        <f t="shared" si="13"/>
        <v>15.000000000000002</v>
      </c>
      <c r="I50" s="40">
        <f t="shared" si="13"/>
        <v>100.33333333333334</v>
      </c>
      <c r="J50" s="39">
        <f t="shared" si="13"/>
        <v>15</v>
      </c>
      <c r="K50" s="40">
        <f t="shared" si="13"/>
        <v>100</v>
      </c>
      <c r="L50" s="39">
        <f t="shared" si="13"/>
        <v>15.000000000000002</v>
      </c>
      <c r="M50" s="40">
        <f t="shared" si="13"/>
        <v>100.33333333333334</v>
      </c>
    </row>
    <row r="51" spans="2:13" x14ac:dyDescent="0.3">
      <c r="B51" s="4" t="s">
        <v>812</v>
      </c>
      <c r="C51" s="41" t="s">
        <v>829</v>
      </c>
      <c r="D51" s="3">
        <f>E51/100*15</f>
        <v>12</v>
      </c>
      <c r="E51" s="42">
        <f>(EW30+EZ30+FC30+FF30+FI30)/5</f>
        <v>80</v>
      </c>
    </row>
    <row r="52" spans="2:13" x14ac:dyDescent="0.3">
      <c r="B52" s="4" t="s">
        <v>813</v>
      </c>
      <c r="C52" s="41" t="s">
        <v>829</v>
      </c>
      <c r="D52" s="3">
        <v>3</v>
      </c>
      <c r="E52" s="42">
        <v>20</v>
      </c>
    </row>
    <row r="53" spans="2:13" x14ac:dyDescent="0.3">
      <c r="B53" s="4" t="s">
        <v>814</v>
      </c>
      <c r="C53" s="41" t="s">
        <v>829</v>
      </c>
      <c r="D53" s="3">
        <f t="shared" ref="D52:D53" si="14">E53/100*15</f>
        <v>0</v>
      </c>
      <c r="E53" s="42">
        <v>0</v>
      </c>
    </row>
    <row r="54" spans="2:13" x14ac:dyDescent="0.3">
      <c r="B54" s="4"/>
      <c r="C54" s="41"/>
      <c r="D54" s="39">
        <f>SUM(D51:D53)</f>
        <v>15</v>
      </c>
      <c r="E54" s="40">
        <f>SUM(E51:E53)</f>
        <v>100</v>
      </c>
    </row>
  </sheetData>
  <mergeCells count="141"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4" t="s">
        <v>838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4" t="s">
        <v>1378</v>
      </c>
      <c r="GQ2" s="64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2" t="s">
        <v>0</v>
      </c>
      <c r="B4" s="9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2" t="s">
        <v>88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3">
      <c r="A5" s="92"/>
      <c r="B5" s="92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0" t="s">
        <v>116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174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174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117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6" hidden="1" x14ac:dyDescent="0.3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2"/>
      <c r="B11" s="92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2" t="s">
        <v>446</v>
      </c>
      <c r="AN11" s="72"/>
      <c r="AO11" s="72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2" t="s">
        <v>495</v>
      </c>
      <c r="BF11" s="72"/>
      <c r="BG11" s="72"/>
      <c r="BH11" s="72" t="s">
        <v>452</v>
      </c>
      <c r="BI11" s="72"/>
      <c r="BJ11" s="72"/>
      <c r="BK11" s="73" t="s">
        <v>453</v>
      </c>
      <c r="BL11" s="73"/>
      <c r="BM11" s="73"/>
      <c r="BN11" s="73" t="s">
        <v>454</v>
      </c>
      <c r="BO11" s="73"/>
      <c r="BP11" s="73"/>
      <c r="BQ11" s="72" t="s">
        <v>455</v>
      </c>
      <c r="BR11" s="72"/>
      <c r="BS11" s="72"/>
      <c r="BT11" s="73" t="s">
        <v>456</v>
      </c>
      <c r="BU11" s="73"/>
      <c r="BV11" s="73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3">
      <c r="A12" s="92"/>
      <c r="B12" s="92"/>
      <c r="C12" s="74" t="s">
        <v>1053</v>
      </c>
      <c r="D12" s="74"/>
      <c r="E12" s="74"/>
      <c r="F12" s="74" t="s">
        <v>1056</v>
      </c>
      <c r="G12" s="74"/>
      <c r="H12" s="74"/>
      <c r="I12" s="74" t="s">
        <v>1059</v>
      </c>
      <c r="J12" s="74"/>
      <c r="K12" s="74"/>
      <c r="L12" s="74" t="s">
        <v>538</v>
      </c>
      <c r="M12" s="74"/>
      <c r="N12" s="74"/>
      <c r="O12" s="74" t="s">
        <v>1062</v>
      </c>
      <c r="P12" s="74"/>
      <c r="Q12" s="74"/>
      <c r="R12" s="74" t="s">
        <v>1065</v>
      </c>
      <c r="S12" s="74"/>
      <c r="T12" s="74"/>
      <c r="U12" s="74" t="s">
        <v>1069</v>
      </c>
      <c r="V12" s="74"/>
      <c r="W12" s="74"/>
      <c r="X12" s="74" t="s">
        <v>539</v>
      </c>
      <c r="Y12" s="74"/>
      <c r="Z12" s="74"/>
      <c r="AA12" s="74" t="s">
        <v>540</v>
      </c>
      <c r="AB12" s="74"/>
      <c r="AC12" s="74"/>
      <c r="AD12" s="74" t="s">
        <v>541</v>
      </c>
      <c r="AE12" s="74"/>
      <c r="AF12" s="74"/>
      <c r="AG12" s="74" t="s">
        <v>1074</v>
      </c>
      <c r="AH12" s="74"/>
      <c r="AI12" s="74"/>
      <c r="AJ12" s="74" t="s">
        <v>542</v>
      </c>
      <c r="AK12" s="74"/>
      <c r="AL12" s="74"/>
      <c r="AM12" s="74" t="s">
        <v>543</v>
      </c>
      <c r="AN12" s="74"/>
      <c r="AO12" s="74"/>
      <c r="AP12" s="74" t="s">
        <v>544</v>
      </c>
      <c r="AQ12" s="74"/>
      <c r="AR12" s="74"/>
      <c r="AS12" s="74" t="s">
        <v>1077</v>
      </c>
      <c r="AT12" s="74"/>
      <c r="AU12" s="74"/>
      <c r="AV12" s="74" t="s">
        <v>1327</v>
      </c>
      <c r="AW12" s="74"/>
      <c r="AX12" s="74"/>
      <c r="AY12" s="74" t="s">
        <v>545</v>
      </c>
      <c r="AZ12" s="74"/>
      <c r="BA12" s="74"/>
      <c r="BB12" s="74" t="s">
        <v>529</v>
      </c>
      <c r="BC12" s="74"/>
      <c r="BD12" s="74"/>
      <c r="BE12" s="74" t="s">
        <v>546</v>
      </c>
      <c r="BF12" s="74"/>
      <c r="BG12" s="74"/>
      <c r="BH12" s="74" t="s">
        <v>1083</v>
      </c>
      <c r="BI12" s="74"/>
      <c r="BJ12" s="74"/>
      <c r="BK12" s="74" t="s">
        <v>547</v>
      </c>
      <c r="BL12" s="74"/>
      <c r="BM12" s="74"/>
      <c r="BN12" s="74" t="s">
        <v>548</v>
      </c>
      <c r="BO12" s="74"/>
      <c r="BP12" s="74"/>
      <c r="BQ12" s="74" t="s">
        <v>549</v>
      </c>
      <c r="BR12" s="74"/>
      <c r="BS12" s="74"/>
      <c r="BT12" s="74" t="s">
        <v>550</v>
      </c>
      <c r="BU12" s="74"/>
      <c r="BV12" s="74"/>
      <c r="BW12" s="74" t="s">
        <v>1090</v>
      </c>
      <c r="BX12" s="74"/>
      <c r="BY12" s="74"/>
      <c r="BZ12" s="74" t="s">
        <v>557</v>
      </c>
      <c r="CA12" s="74"/>
      <c r="CB12" s="74"/>
      <c r="CC12" s="74" t="s">
        <v>1094</v>
      </c>
      <c r="CD12" s="74"/>
      <c r="CE12" s="74"/>
      <c r="CF12" s="74" t="s">
        <v>558</v>
      </c>
      <c r="CG12" s="74"/>
      <c r="CH12" s="74"/>
      <c r="CI12" s="74" t="s">
        <v>559</v>
      </c>
      <c r="CJ12" s="74"/>
      <c r="CK12" s="74"/>
      <c r="CL12" s="74" t="s">
        <v>560</v>
      </c>
      <c r="CM12" s="74"/>
      <c r="CN12" s="74"/>
      <c r="CO12" s="74" t="s">
        <v>602</v>
      </c>
      <c r="CP12" s="74"/>
      <c r="CQ12" s="74"/>
      <c r="CR12" s="74" t="s">
        <v>599</v>
      </c>
      <c r="CS12" s="74"/>
      <c r="CT12" s="74"/>
      <c r="CU12" s="74" t="s">
        <v>603</v>
      </c>
      <c r="CV12" s="74"/>
      <c r="CW12" s="74"/>
      <c r="CX12" s="74" t="s">
        <v>600</v>
      </c>
      <c r="CY12" s="74"/>
      <c r="CZ12" s="74"/>
      <c r="DA12" s="74" t="s">
        <v>601</v>
      </c>
      <c r="DB12" s="74"/>
      <c r="DC12" s="74"/>
      <c r="DD12" s="74" t="s">
        <v>1106</v>
      </c>
      <c r="DE12" s="74"/>
      <c r="DF12" s="74"/>
      <c r="DG12" s="74" t="s">
        <v>1109</v>
      </c>
      <c r="DH12" s="74"/>
      <c r="DI12" s="74"/>
      <c r="DJ12" s="74" t="s">
        <v>604</v>
      </c>
      <c r="DK12" s="74"/>
      <c r="DL12" s="74"/>
      <c r="DM12" s="74" t="s">
        <v>1113</v>
      </c>
      <c r="DN12" s="74"/>
      <c r="DO12" s="74"/>
      <c r="DP12" s="74" t="s">
        <v>605</v>
      </c>
      <c r="DQ12" s="74"/>
      <c r="DR12" s="74"/>
      <c r="DS12" s="74" t="s">
        <v>606</v>
      </c>
      <c r="DT12" s="74"/>
      <c r="DU12" s="74"/>
      <c r="DV12" s="74" t="s">
        <v>1121</v>
      </c>
      <c r="DW12" s="74"/>
      <c r="DX12" s="74"/>
      <c r="DY12" s="74" t="s">
        <v>607</v>
      </c>
      <c r="DZ12" s="74"/>
      <c r="EA12" s="74"/>
      <c r="EB12" s="74" t="s">
        <v>608</v>
      </c>
      <c r="EC12" s="74"/>
      <c r="ED12" s="74"/>
      <c r="EE12" s="74" t="s">
        <v>609</v>
      </c>
      <c r="EF12" s="74"/>
      <c r="EG12" s="74"/>
      <c r="EH12" s="74" t="s">
        <v>610</v>
      </c>
      <c r="EI12" s="74"/>
      <c r="EJ12" s="74"/>
      <c r="EK12" s="100" t="s">
        <v>611</v>
      </c>
      <c r="EL12" s="100"/>
      <c r="EM12" s="100"/>
      <c r="EN12" s="74" t="s">
        <v>1132</v>
      </c>
      <c r="EO12" s="74"/>
      <c r="EP12" s="74"/>
      <c r="EQ12" s="74" t="s">
        <v>612</v>
      </c>
      <c r="ER12" s="74"/>
      <c r="ES12" s="74"/>
      <c r="ET12" s="74" t="s">
        <v>613</v>
      </c>
      <c r="EU12" s="74"/>
      <c r="EV12" s="74"/>
      <c r="EW12" s="74" t="s">
        <v>1138</v>
      </c>
      <c r="EX12" s="74"/>
      <c r="EY12" s="74"/>
      <c r="EZ12" s="74" t="s">
        <v>615</v>
      </c>
      <c r="FA12" s="74"/>
      <c r="FB12" s="74"/>
      <c r="FC12" s="74" t="s">
        <v>616</v>
      </c>
      <c r="FD12" s="74"/>
      <c r="FE12" s="74"/>
      <c r="FF12" s="74" t="s">
        <v>614</v>
      </c>
      <c r="FG12" s="74"/>
      <c r="FH12" s="74"/>
      <c r="FI12" s="74" t="s">
        <v>1143</v>
      </c>
      <c r="FJ12" s="74"/>
      <c r="FK12" s="74"/>
      <c r="FL12" s="74" t="s">
        <v>617</v>
      </c>
      <c r="FM12" s="74"/>
      <c r="FN12" s="74"/>
      <c r="FO12" s="74" t="s">
        <v>1147</v>
      </c>
      <c r="FP12" s="74"/>
      <c r="FQ12" s="74"/>
      <c r="FR12" s="74" t="s">
        <v>619</v>
      </c>
      <c r="FS12" s="74"/>
      <c r="FT12" s="74"/>
      <c r="FU12" s="100" t="s">
        <v>1330</v>
      </c>
      <c r="FV12" s="100"/>
      <c r="FW12" s="100"/>
      <c r="FX12" s="74" t="s">
        <v>1331</v>
      </c>
      <c r="FY12" s="74"/>
      <c r="FZ12" s="74"/>
      <c r="GA12" s="74" t="s">
        <v>623</v>
      </c>
      <c r="GB12" s="74"/>
      <c r="GC12" s="74"/>
      <c r="GD12" s="74" t="s">
        <v>1153</v>
      </c>
      <c r="GE12" s="74"/>
      <c r="GF12" s="74"/>
      <c r="GG12" s="74" t="s">
        <v>626</v>
      </c>
      <c r="GH12" s="74"/>
      <c r="GI12" s="74"/>
      <c r="GJ12" s="74" t="s">
        <v>1159</v>
      </c>
      <c r="GK12" s="74"/>
      <c r="GL12" s="74"/>
      <c r="GM12" s="74" t="s">
        <v>1163</v>
      </c>
      <c r="GN12" s="74"/>
      <c r="GO12" s="74"/>
      <c r="GP12" s="74" t="s">
        <v>1332</v>
      </c>
      <c r="GQ12" s="74"/>
      <c r="GR12" s="74"/>
    </row>
    <row r="13" spans="1:254" ht="93.75" customHeight="1" x14ac:dyDescent="0.3">
      <c r="A13" s="92"/>
      <c r="B13" s="92"/>
      <c r="C13" s="57" t="s">
        <v>1054</v>
      </c>
      <c r="D13" s="57" t="s">
        <v>1055</v>
      </c>
      <c r="E13" s="57" t="s">
        <v>32</v>
      </c>
      <c r="F13" s="57" t="s">
        <v>502</v>
      </c>
      <c r="G13" s="57" t="s">
        <v>1057</v>
      </c>
      <c r="H13" s="57" t="s">
        <v>1058</v>
      </c>
      <c r="I13" s="57" t="s">
        <v>333</v>
      </c>
      <c r="J13" s="57" t="s">
        <v>1060</v>
      </c>
      <c r="K13" s="57" t="s">
        <v>1061</v>
      </c>
      <c r="L13" s="57" t="s">
        <v>503</v>
      </c>
      <c r="M13" s="57" t="s">
        <v>504</v>
      </c>
      <c r="N13" s="57" t="s">
        <v>505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1073</v>
      </c>
      <c r="AG13" s="57" t="s">
        <v>515</v>
      </c>
      <c r="AH13" s="57" t="s">
        <v>516</v>
      </c>
      <c r="AI13" s="57" t="s">
        <v>1075</v>
      </c>
      <c r="AJ13" s="57" t="s">
        <v>216</v>
      </c>
      <c r="AK13" s="57" t="s">
        <v>1076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886</v>
      </c>
      <c r="AR13" s="57" t="s">
        <v>245</v>
      </c>
      <c r="AS13" s="57" t="s">
        <v>1078</v>
      </c>
      <c r="AT13" s="57" t="s">
        <v>1079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1080</v>
      </c>
      <c r="BA13" s="57" t="s">
        <v>193</v>
      </c>
      <c r="BB13" s="57" t="s">
        <v>1081</v>
      </c>
      <c r="BC13" s="57" t="s">
        <v>530</v>
      </c>
      <c r="BD13" s="57" t="s">
        <v>1082</v>
      </c>
      <c r="BE13" s="57" t="s">
        <v>84</v>
      </c>
      <c r="BF13" s="57" t="s">
        <v>531</v>
      </c>
      <c r="BG13" s="57" t="s">
        <v>205</v>
      </c>
      <c r="BH13" s="57" t="s">
        <v>1084</v>
      </c>
      <c r="BI13" s="57" t="s">
        <v>1085</v>
      </c>
      <c r="BJ13" s="57" t="s">
        <v>1086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1087</v>
      </c>
      <c r="BQ13" s="57" t="s">
        <v>69</v>
      </c>
      <c r="BR13" s="57" t="s">
        <v>1088</v>
      </c>
      <c r="BS13" s="57" t="s">
        <v>1089</v>
      </c>
      <c r="BT13" s="57" t="s">
        <v>535</v>
      </c>
      <c r="BU13" s="57" t="s">
        <v>536</v>
      </c>
      <c r="BV13" s="57" t="s">
        <v>537</v>
      </c>
      <c r="BW13" s="57" t="s">
        <v>1091</v>
      </c>
      <c r="BX13" s="57" t="s">
        <v>1092</v>
      </c>
      <c r="BY13" s="57" t="s">
        <v>1093</v>
      </c>
      <c r="BZ13" s="57" t="s">
        <v>220</v>
      </c>
      <c r="CA13" s="57" t="s">
        <v>221</v>
      </c>
      <c r="CB13" s="57" t="s">
        <v>551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233</v>
      </c>
      <c r="CS13" s="57" t="s">
        <v>1105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1107</v>
      </c>
      <c r="DF13" s="57" t="s">
        <v>1108</v>
      </c>
      <c r="DG13" s="57" t="s">
        <v>574</v>
      </c>
      <c r="DH13" s="57" t="s">
        <v>575</v>
      </c>
      <c r="DI13" s="57" t="s">
        <v>1110</v>
      </c>
      <c r="DJ13" s="57" t="s">
        <v>1111</v>
      </c>
      <c r="DK13" s="57" t="s">
        <v>571</v>
      </c>
      <c r="DL13" s="57" t="s">
        <v>1112</v>
      </c>
      <c r="DM13" s="57" t="s">
        <v>572</v>
      </c>
      <c r="DN13" s="57" t="s">
        <v>1114</v>
      </c>
      <c r="DO13" s="57" t="s">
        <v>1115</v>
      </c>
      <c r="DP13" s="57" t="s">
        <v>573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577</v>
      </c>
      <c r="EC13" s="57" t="s">
        <v>578</v>
      </c>
      <c r="ED13" s="57" t="s">
        <v>1126</v>
      </c>
      <c r="EE13" s="57" t="s">
        <v>405</v>
      </c>
      <c r="EF13" s="57" t="s">
        <v>579</v>
      </c>
      <c r="EG13" s="57" t="s">
        <v>1127</v>
      </c>
      <c r="EH13" s="57" t="s">
        <v>580</v>
      </c>
      <c r="EI13" s="57" t="s">
        <v>581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582</v>
      </c>
      <c r="EO13" s="57" t="s">
        <v>583</v>
      </c>
      <c r="EP13" s="57" t="s">
        <v>1133</v>
      </c>
      <c r="EQ13" s="57" t="s">
        <v>584</v>
      </c>
      <c r="ER13" s="57" t="s">
        <v>585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1142</v>
      </c>
      <c r="FF13" s="57" t="s">
        <v>586</v>
      </c>
      <c r="FG13" s="57" t="s">
        <v>587</v>
      </c>
      <c r="FH13" s="57" t="s">
        <v>588</v>
      </c>
      <c r="FI13" s="57" t="s">
        <v>1144</v>
      </c>
      <c r="FJ13" s="57" t="s">
        <v>1145</v>
      </c>
      <c r="FK13" s="57" t="s">
        <v>1146</v>
      </c>
      <c r="FL13" s="57" t="s">
        <v>591</v>
      </c>
      <c r="FM13" s="57" t="s">
        <v>592</v>
      </c>
      <c r="FN13" s="57" t="s">
        <v>593</v>
      </c>
      <c r="FO13" s="57" t="s">
        <v>1148</v>
      </c>
      <c r="FP13" s="57" t="s">
        <v>1149</v>
      </c>
      <c r="FQ13" s="57" t="s">
        <v>1150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1151</v>
      </c>
      <c r="FZ13" s="57" t="s">
        <v>1152</v>
      </c>
      <c r="GA13" s="57" t="s">
        <v>620</v>
      </c>
      <c r="GB13" s="57" t="s">
        <v>621</v>
      </c>
      <c r="GC13" s="57" t="s">
        <v>622</v>
      </c>
      <c r="GD13" s="57" t="s">
        <v>1154</v>
      </c>
      <c r="GE13" s="57" t="s">
        <v>1155</v>
      </c>
      <c r="GF13" s="57" t="s">
        <v>1156</v>
      </c>
      <c r="GG13" s="57" t="s">
        <v>627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628</v>
      </c>
      <c r="GN13" s="57" t="s">
        <v>629</v>
      </c>
      <c r="GO13" s="57" t="s">
        <v>630</v>
      </c>
      <c r="GP13" s="57" t="s">
        <v>1164</v>
      </c>
      <c r="GQ13" s="57" t="s">
        <v>1165</v>
      </c>
      <c r="GR13" s="57" t="s">
        <v>1166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7" t="s">
        <v>843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1378</v>
      </c>
      <c r="IS2" s="64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2" t="s">
        <v>0</v>
      </c>
      <c r="B4" s="9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3">
      <c r="A5" s="92"/>
      <c r="B5" s="92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117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2" hidden="1" customHeight="1" x14ac:dyDescent="0.3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2" hidden="1" customHeight="1" x14ac:dyDescent="0.3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399999999999999" hidden="1" customHeight="1" x14ac:dyDescent="0.3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3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3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6" x14ac:dyDescent="0.3">
      <c r="A11" s="92"/>
      <c r="B11" s="92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2" t="s">
        <v>642</v>
      </c>
      <c r="AQ11" s="72"/>
      <c r="AR11" s="72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2" t="s">
        <v>648</v>
      </c>
      <c r="BI11" s="72"/>
      <c r="BJ11" s="72"/>
      <c r="BK11" s="72" t="s">
        <v>707</v>
      </c>
      <c r="BL11" s="72"/>
      <c r="BM11" s="72"/>
      <c r="BN11" s="73" t="s">
        <v>649</v>
      </c>
      <c r="BO11" s="73"/>
      <c r="BP11" s="73"/>
      <c r="BQ11" s="73" t="s">
        <v>650</v>
      </c>
      <c r="BR11" s="73"/>
      <c r="BS11" s="73"/>
      <c r="BT11" s="72" t="s">
        <v>651</v>
      </c>
      <c r="BU11" s="72"/>
      <c r="BV11" s="72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3">
      <c r="A12" s="92"/>
      <c r="B12" s="92"/>
      <c r="C12" s="74" t="s">
        <v>1338</v>
      </c>
      <c r="D12" s="74"/>
      <c r="E12" s="74"/>
      <c r="F12" s="74" t="s">
        <v>1339</v>
      </c>
      <c r="G12" s="74"/>
      <c r="H12" s="74"/>
      <c r="I12" s="74" t="s">
        <v>1340</v>
      </c>
      <c r="J12" s="74"/>
      <c r="K12" s="74"/>
      <c r="L12" s="74" t="s">
        <v>1341</v>
      </c>
      <c r="M12" s="74"/>
      <c r="N12" s="74"/>
      <c r="O12" s="74" t="s">
        <v>1342</v>
      </c>
      <c r="P12" s="74"/>
      <c r="Q12" s="74"/>
      <c r="R12" s="74" t="s">
        <v>1343</v>
      </c>
      <c r="S12" s="74"/>
      <c r="T12" s="74"/>
      <c r="U12" s="74" t="s">
        <v>1344</v>
      </c>
      <c r="V12" s="74"/>
      <c r="W12" s="74"/>
      <c r="X12" s="74" t="s">
        <v>1345</v>
      </c>
      <c r="Y12" s="74"/>
      <c r="Z12" s="74"/>
      <c r="AA12" s="74" t="s">
        <v>1346</v>
      </c>
      <c r="AB12" s="74"/>
      <c r="AC12" s="74"/>
      <c r="AD12" s="74" t="s">
        <v>1347</v>
      </c>
      <c r="AE12" s="74"/>
      <c r="AF12" s="74"/>
      <c r="AG12" s="74" t="s">
        <v>1348</v>
      </c>
      <c r="AH12" s="74"/>
      <c r="AI12" s="74"/>
      <c r="AJ12" s="74" t="s">
        <v>1349</v>
      </c>
      <c r="AK12" s="74"/>
      <c r="AL12" s="74"/>
      <c r="AM12" s="74" t="s">
        <v>1350</v>
      </c>
      <c r="AN12" s="74"/>
      <c r="AO12" s="74"/>
      <c r="AP12" s="74" t="s">
        <v>1351</v>
      </c>
      <c r="AQ12" s="74"/>
      <c r="AR12" s="74"/>
      <c r="AS12" s="74" t="s">
        <v>1352</v>
      </c>
      <c r="AT12" s="74"/>
      <c r="AU12" s="74"/>
      <c r="AV12" s="74" t="s">
        <v>1353</v>
      </c>
      <c r="AW12" s="74"/>
      <c r="AX12" s="74"/>
      <c r="AY12" s="74" t="s">
        <v>1354</v>
      </c>
      <c r="AZ12" s="74"/>
      <c r="BA12" s="74"/>
      <c r="BB12" s="74" t="s">
        <v>1355</v>
      </c>
      <c r="BC12" s="74"/>
      <c r="BD12" s="74"/>
      <c r="BE12" s="74" t="s">
        <v>1356</v>
      </c>
      <c r="BF12" s="74"/>
      <c r="BG12" s="74"/>
      <c r="BH12" s="74" t="s">
        <v>1357</v>
      </c>
      <c r="BI12" s="74"/>
      <c r="BJ12" s="74"/>
      <c r="BK12" s="74" t="s">
        <v>1358</v>
      </c>
      <c r="BL12" s="74"/>
      <c r="BM12" s="74"/>
      <c r="BN12" s="74" t="s">
        <v>1359</v>
      </c>
      <c r="BO12" s="74"/>
      <c r="BP12" s="74"/>
      <c r="BQ12" s="74" t="s">
        <v>1360</v>
      </c>
      <c r="BR12" s="74"/>
      <c r="BS12" s="74"/>
      <c r="BT12" s="74" t="s">
        <v>1361</v>
      </c>
      <c r="BU12" s="74"/>
      <c r="BV12" s="74"/>
      <c r="BW12" s="74" t="s">
        <v>1362</v>
      </c>
      <c r="BX12" s="74"/>
      <c r="BY12" s="74"/>
      <c r="BZ12" s="74" t="s">
        <v>1199</v>
      </c>
      <c r="CA12" s="74"/>
      <c r="CB12" s="74"/>
      <c r="CC12" s="74" t="s">
        <v>1363</v>
      </c>
      <c r="CD12" s="74"/>
      <c r="CE12" s="74"/>
      <c r="CF12" s="74" t="s">
        <v>1364</v>
      </c>
      <c r="CG12" s="74"/>
      <c r="CH12" s="74"/>
      <c r="CI12" s="74" t="s">
        <v>1365</v>
      </c>
      <c r="CJ12" s="74"/>
      <c r="CK12" s="74"/>
      <c r="CL12" s="74" t="s">
        <v>1366</v>
      </c>
      <c r="CM12" s="74"/>
      <c r="CN12" s="74"/>
      <c r="CO12" s="74" t="s">
        <v>1367</v>
      </c>
      <c r="CP12" s="74"/>
      <c r="CQ12" s="74"/>
      <c r="CR12" s="74" t="s">
        <v>1368</v>
      </c>
      <c r="CS12" s="74"/>
      <c r="CT12" s="74"/>
      <c r="CU12" s="74" t="s">
        <v>1369</v>
      </c>
      <c r="CV12" s="74"/>
      <c r="CW12" s="74"/>
      <c r="CX12" s="74" t="s">
        <v>1370</v>
      </c>
      <c r="CY12" s="74"/>
      <c r="CZ12" s="74"/>
      <c r="DA12" s="74" t="s">
        <v>1371</v>
      </c>
      <c r="DB12" s="74"/>
      <c r="DC12" s="74"/>
      <c r="DD12" s="74" t="s">
        <v>1372</v>
      </c>
      <c r="DE12" s="74"/>
      <c r="DF12" s="74"/>
      <c r="DG12" s="74" t="s">
        <v>1373</v>
      </c>
      <c r="DH12" s="74"/>
      <c r="DI12" s="74"/>
      <c r="DJ12" s="100" t="s">
        <v>1374</v>
      </c>
      <c r="DK12" s="100"/>
      <c r="DL12" s="100"/>
      <c r="DM12" s="100" t="s">
        <v>1375</v>
      </c>
      <c r="DN12" s="100"/>
      <c r="DO12" s="100"/>
      <c r="DP12" s="100" t="s">
        <v>1376</v>
      </c>
      <c r="DQ12" s="100"/>
      <c r="DR12" s="100"/>
      <c r="DS12" s="100" t="s">
        <v>1377</v>
      </c>
      <c r="DT12" s="100"/>
      <c r="DU12" s="100"/>
      <c r="DV12" s="100" t="s">
        <v>745</v>
      </c>
      <c r="DW12" s="100"/>
      <c r="DX12" s="100"/>
      <c r="DY12" s="74" t="s">
        <v>761</v>
      </c>
      <c r="DZ12" s="74"/>
      <c r="EA12" s="74"/>
      <c r="EB12" s="74" t="s">
        <v>762</v>
      </c>
      <c r="EC12" s="74"/>
      <c r="ED12" s="74"/>
      <c r="EE12" s="74" t="s">
        <v>1231</v>
      </c>
      <c r="EF12" s="74"/>
      <c r="EG12" s="74"/>
      <c r="EH12" s="74" t="s">
        <v>763</v>
      </c>
      <c r="EI12" s="74"/>
      <c r="EJ12" s="74"/>
      <c r="EK12" s="74" t="s">
        <v>1334</v>
      </c>
      <c r="EL12" s="74"/>
      <c r="EM12" s="74"/>
      <c r="EN12" s="74" t="s">
        <v>766</v>
      </c>
      <c r="EO12" s="74"/>
      <c r="EP12" s="74"/>
      <c r="EQ12" s="74" t="s">
        <v>1240</v>
      </c>
      <c r="ER12" s="74"/>
      <c r="ES12" s="74"/>
      <c r="ET12" s="74" t="s">
        <v>771</v>
      </c>
      <c r="EU12" s="74"/>
      <c r="EV12" s="74"/>
      <c r="EW12" s="74" t="s">
        <v>1243</v>
      </c>
      <c r="EX12" s="74"/>
      <c r="EY12" s="74"/>
      <c r="EZ12" s="74" t="s">
        <v>1245</v>
      </c>
      <c r="FA12" s="74"/>
      <c r="FB12" s="74"/>
      <c r="FC12" s="74" t="s">
        <v>1247</v>
      </c>
      <c r="FD12" s="74"/>
      <c r="FE12" s="74"/>
      <c r="FF12" s="74" t="s">
        <v>1335</v>
      </c>
      <c r="FG12" s="74"/>
      <c r="FH12" s="74"/>
      <c r="FI12" s="74" t="s">
        <v>1250</v>
      </c>
      <c r="FJ12" s="74"/>
      <c r="FK12" s="74"/>
      <c r="FL12" s="74" t="s">
        <v>775</v>
      </c>
      <c r="FM12" s="74"/>
      <c r="FN12" s="74"/>
      <c r="FO12" s="74" t="s">
        <v>1254</v>
      </c>
      <c r="FP12" s="74"/>
      <c r="FQ12" s="74"/>
      <c r="FR12" s="74" t="s">
        <v>1257</v>
      </c>
      <c r="FS12" s="74"/>
      <c r="FT12" s="74"/>
      <c r="FU12" s="74" t="s">
        <v>1261</v>
      </c>
      <c r="FV12" s="74"/>
      <c r="FW12" s="74"/>
      <c r="FX12" s="74" t="s">
        <v>1263</v>
      </c>
      <c r="FY12" s="74"/>
      <c r="FZ12" s="74"/>
      <c r="GA12" s="100" t="s">
        <v>1266</v>
      </c>
      <c r="GB12" s="100"/>
      <c r="GC12" s="100"/>
      <c r="GD12" s="74" t="s">
        <v>780</v>
      </c>
      <c r="GE12" s="74"/>
      <c r="GF12" s="74"/>
      <c r="GG12" s="100" t="s">
        <v>1273</v>
      </c>
      <c r="GH12" s="100"/>
      <c r="GI12" s="100"/>
      <c r="GJ12" s="100" t="s">
        <v>1274</v>
      </c>
      <c r="GK12" s="100"/>
      <c r="GL12" s="100"/>
      <c r="GM12" s="100" t="s">
        <v>1276</v>
      </c>
      <c r="GN12" s="100"/>
      <c r="GO12" s="100"/>
      <c r="GP12" s="100" t="s">
        <v>1277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74" t="s">
        <v>1284</v>
      </c>
      <c r="HC12" s="74"/>
      <c r="HD12" s="74"/>
      <c r="HE12" s="74" t="s">
        <v>1286</v>
      </c>
      <c r="HF12" s="74"/>
      <c r="HG12" s="74"/>
      <c r="HH12" s="74" t="s">
        <v>796</v>
      </c>
      <c r="HI12" s="74"/>
      <c r="HJ12" s="74"/>
      <c r="HK12" s="74" t="s">
        <v>1287</v>
      </c>
      <c r="HL12" s="74"/>
      <c r="HM12" s="74"/>
      <c r="HN12" s="74" t="s">
        <v>1290</v>
      </c>
      <c r="HO12" s="74"/>
      <c r="HP12" s="74"/>
      <c r="HQ12" s="74" t="s">
        <v>799</v>
      </c>
      <c r="HR12" s="74"/>
      <c r="HS12" s="74"/>
      <c r="HT12" s="74" t="s">
        <v>797</v>
      </c>
      <c r="HU12" s="74"/>
      <c r="HV12" s="74"/>
      <c r="HW12" s="74" t="s">
        <v>618</v>
      </c>
      <c r="HX12" s="74"/>
      <c r="HY12" s="74"/>
      <c r="HZ12" s="74" t="s">
        <v>1299</v>
      </c>
      <c r="IA12" s="74"/>
      <c r="IB12" s="74"/>
      <c r="IC12" s="74" t="s">
        <v>1303</v>
      </c>
      <c r="ID12" s="74"/>
      <c r="IE12" s="74"/>
      <c r="IF12" s="74" t="s">
        <v>802</v>
      </c>
      <c r="IG12" s="74"/>
      <c r="IH12" s="74"/>
      <c r="II12" s="74" t="s">
        <v>1308</v>
      </c>
      <c r="IJ12" s="74"/>
      <c r="IK12" s="74"/>
      <c r="IL12" s="74" t="s">
        <v>1309</v>
      </c>
      <c r="IM12" s="74"/>
      <c r="IN12" s="74"/>
      <c r="IO12" s="74" t="s">
        <v>1313</v>
      </c>
      <c r="IP12" s="74"/>
      <c r="IQ12" s="74"/>
      <c r="IR12" s="74" t="s">
        <v>1317</v>
      </c>
      <c r="IS12" s="74"/>
      <c r="IT12" s="74"/>
    </row>
    <row r="13" spans="1:293" ht="82.5" customHeight="1" x14ac:dyDescent="0.3">
      <c r="A13" s="92"/>
      <c r="B13" s="92"/>
      <c r="C13" s="57" t="s">
        <v>30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1173</v>
      </c>
      <c r="Q13" s="57" t="s">
        <v>625</v>
      </c>
      <c r="R13" s="57" t="s">
        <v>719</v>
      </c>
      <c r="S13" s="57" t="s">
        <v>1174</v>
      </c>
      <c r="T13" s="57" t="s">
        <v>720</v>
      </c>
      <c r="U13" s="57" t="s">
        <v>1175</v>
      </c>
      <c r="V13" s="57" t="s">
        <v>1176</v>
      </c>
      <c r="W13" s="57" t="s">
        <v>1177</v>
      </c>
      <c r="X13" s="57" t="s">
        <v>721</v>
      </c>
      <c r="Y13" s="57" t="s">
        <v>722</v>
      </c>
      <c r="Z13" s="57" t="s">
        <v>1178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516</v>
      </c>
      <c r="AL13" s="57" t="s">
        <v>1184</v>
      </c>
      <c r="AM13" s="57" t="s">
        <v>724</v>
      </c>
      <c r="AN13" s="57" t="s">
        <v>725</v>
      </c>
      <c r="AO13" s="57" t="s">
        <v>1185</v>
      </c>
      <c r="AP13" s="57" t="s">
        <v>726</v>
      </c>
      <c r="AQ13" s="57" t="s">
        <v>1186</v>
      </c>
      <c r="AR13" s="57" t="s">
        <v>727</v>
      </c>
      <c r="AS13" s="57" t="s">
        <v>95</v>
      </c>
      <c r="AT13" s="57" t="s">
        <v>257</v>
      </c>
      <c r="AU13" s="57" t="s">
        <v>1187</v>
      </c>
      <c r="AV13" s="57" t="s">
        <v>728</v>
      </c>
      <c r="AW13" s="57" t="s">
        <v>729</v>
      </c>
      <c r="AX13" s="57" t="s">
        <v>1188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1189</v>
      </c>
      <c r="BH13" s="57" t="s">
        <v>1190</v>
      </c>
      <c r="BI13" s="57" t="s">
        <v>736</v>
      </c>
      <c r="BJ13" s="57" t="s">
        <v>1191</v>
      </c>
      <c r="BK13" s="57" t="s">
        <v>737</v>
      </c>
      <c r="BL13" s="57" t="s">
        <v>738</v>
      </c>
      <c r="BM13" s="57" t="s">
        <v>1192</v>
      </c>
      <c r="BN13" s="57" t="s">
        <v>1193</v>
      </c>
      <c r="BO13" s="57" t="s">
        <v>1194</v>
      </c>
      <c r="BP13" s="57" t="s">
        <v>723</v>
      </c>
      <c r="BQ13" s="57" t="s">
        <v>1195</v>
      </c>
      <c r="BR13" s="57" t="s">
        <v>1196</v>
      </c>
      <c r="BS13" s="57" t="s">
        <v>1197</v>
      </c>
      <c r="BT13" s="57" t="s">
        <v>739</v>
      </c>
      <c r="BU13" s="57" t="s">
        <v>740</v>
      </c>
      <c r="BV13" s="57" t="s">
        <v>1198</v>
      </c>
      <c r="BW13" s="57" t="s">
        <v>741</v>
      </c>
      <c r="BX13" s="57" t="s">
        <v>742</v>
      </c>
      <c r="BY13" s="57" t="s">
        <v>743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746</v>
      </c>
      <c r="CE13" s="57" t="s">
        <v>747</v>
      </c>
      <c r="CF13" s="57" t="s">
        <v>1203</v>
      </c>
      <c r="CG13" s="57" t="s">
        <v>1204</v>
      </c>
      <c r="CH13" s="57" t="s">
        <v>744</v>
      </c>
      <c r="CI13" s="57" t="s">
        <v>1205</v>
      </c>
      <c r="CJ13" s="57" t="s">
        <v>1206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1207</v>
      </c>
      <c r="CQ13" s="57" t="s">
        <v>750</v>
      </c>
      <c r="CR13" s="57" t="s">
        <v>751</v>
      </c>
      <c r="CS13" s="57" t="s">
        <v>1208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1209</v>
      </c>
      <c r="CY13" s="57" t="s">
        <v>1210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360</v>
      </c>
      <c r="DK13" s="57" t="s">
        <v>1215</v>
      </c>
      <c r="DL13" s="58" t="s">
        <v>1216</v>
      </c>
      <c r="DM13" s="58" t="s">
        <v>758</v>
      </c>
      <c r="DN13" s="57" t="s">
        <v>1217</v>
      </c>
      <c r="DO13" s="58" t="s">
        <v>759</v>
      </c>
      <c r="DP13" s="58" t="s">
        <v>760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764</v>
      </c>
      <c r="EI13" s="57" t="s">
        <v>765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767</v>
      </c>
      <c r="EO13" s="57" t="s">
        <v>768</v>
      </c>
      <c r="EP13" s="57" t="s">
        <v>1239</v>
      </c>
      <c r="EQ13" s="57" t="s">
        <v>769</v>
      </c>
      <c r="ER13" s="57" t="s">
        <v>770</v>
      </c>
      <c r="ES13" s="57" t="s">
        <v>1241</v>
      </c>
      <c r="ET13" s="57" t="s">
        <v>772</v>
      </c>
      <c r="EU13" s="57" t="s">
        <v>773</v>
      </c>
      <c r="EV13" s="57" t="s">
        <v>1242</v>
      </c>
      <c r="EW13" s="57" t="s">
        <v>772</v>
      </c>
      <c r="EX13" s="57" t="s">
        <v>773</v>
      </c>
      <c r="EY13" s="57" t="s">
        <v>1244</v>
      </c>
      <c r="EZ13" s="57" t="s">
        <v>198</v>
      </c>
      <c r="FA13" s="57" t="s">
        <v>1246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1248</v>
      </c>
      <c r="FH13" s="57" t="s">
        <v>1249</v>
      </c>
      <c r="FI13" s="57" t="s">
        <v>16</v>
      </c>
      <c r="FJ13" s="57" t="s">
        <v>17</v>
      </c>
      <c r="FK13" s="57" t="s">
        <v>147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776</v>
      </c>
      <c r="FS13" s="57" t="s">
        <v>1259</v>
      </c>
      <c r="FT13" s="57" t="s">
        <v>1260</v>
      </c>
      <c r="FU13" s="57" t="s">
        <v>777</v>
      </c>
      <c r="FV13" s="57" t="s">
        <v>778</v>
      </c>
      <c r="FW13" s="57" t="s">
        <v>1262</v>
      </c>
      <c r="FX13" s="57" t="s">
        <v>1264</v>
      </c>
      <c r="FY13" s="57" t="s">
        <v>779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152</v>
      </c>
      <c r="GH13" s="57" t="s">
        <v>781</v>
      </c>
      <c r="GI13" s="58" t="s">
        <v>782</v>
      </c>
      <c r="GJ13" s="58" t="s">
        <v>1275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1278</v>
      </c>
      <c r="GS13" s="58" t="s">
        <v>1279</v>
      </c>
      <c r="GT13" s="57" t="s">
        <v>788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1285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1288</v>
      </c>
      <c r="HL13" s="57" t="s">
        <v>795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800</v>
      </c>
      <c r="HR13" s="57" t="s">
        <v>801</v>
      </c>
      <c r="HS13" s="57" t="s">
        <v>1294</v>
      </c>
      <c r="HT13" s="57" t="s">
        <v>1336</v>
      </c>
      <c r="HU13" s="57" t="s">
        <v>798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803</v>
      </c>
      <c r="IG13" s="57" t="s">
        <v>804</v>
      </c>
      <c r="IH13" s="57" t="s">
        <v>1307</v>
      </c>
      <c r="II13" s="57" t="s">
        <v>148</v>
      </c>
      <c r="IJ13" s="57" t="s">
        <v>235</v>
      </c>
      <c r="IK13" s="57" t="s">
        <v>209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7" t="s">
        <v>842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6" t="s">
        <v>56</v>
      </c>
      <c r="E47" s="107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8" t="s">
        <v>159</v>
      </c>
      <c r="E56" s="108"/>
      <c r="F56" s="62" t="s">
        <v>116</v>
      </c>
      <c r="G56" s="63"/>
      <c r="H56" s="67" t="s">
        <v>174</v>
      </c>
      <c r="I56" s="68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2" t="s">
        <v>1380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1378</v>
      </c>
      <c r="IS2" s="64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79" t="s">
        <v>0</v>
      </c>
      <c r="B4" s="7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3">
      <c r="A5" s="80"/>
      <c r="B5" s="8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6" x14ac:dyDescent="0.3">
      <c r="A6" s="80"/>
      <c r="B6" s="80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2" t="s">
        <v>642</v>
      </c>
      <c r="AQ6" s="72"/>
      <c r="AR6" s="72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2" t="s">
        <v>648</v>
      </c>
      <c r="BI6" s="72"/>
      <c r="BJ6" s="72"/>
      <c r="BK6" s="72" t="s">
        <v>707</v>
      </c>
      <c r="BL6" s="72"/>
      <c r="BM6" s="72"/>
      <c r="BN6" s="73" t="s">
        <v>649</v>
      </c>
      <c r="BO6" s="73"/>
      <c r="BP6" s="73"/>
      <c r="BQ6" s="73" t="s">
        <v>650</v>
      </c>
      <c r="BR6" s="73"/>
      <c r="BS6" s="73"/>
      <c r="BT6" s="72" t="s">
        <v>651</v>
      </c>
      <c r="BU6" s="72"/>
      <c r="BV6" s="72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3">
      <c r="A7" s="80"/>
      <c r="B7" s="80"/>
      <c r="C7" s="74" t="s">
        <v>1338</v>
      </c>
      <c r="D7" s="74"/>
      <c r="E7" s="74"/>
      <c r="F7" s="74" t="s">
        <v>1339</v>
      </c>
      <c r="G7" s="74"/>
      <c r="H7" s="74"/>
      <c r="I7" s="74" t="s">
        <v>1340</v>
      </c>
      <c r="J7" s="74"/>
      <c r="K7" s="74"/>
      <c r="L7" s="74" t="s">
        <v>1341</v>
      </c>
      <c r="M7" s="74"/>
      <c r="N7" s="74"/>
      <c r="O7" s="74" t="s">
        <v>1342</v>
      </c>
      <c r="P7" s="74"/>
      <c r="Q7" s="74"/>
      <c r="R7" s="74" t="s">
        <v>1343</v>
      </c>
      <c r="S7" s="74"/>
      <c r="T7" s="74"/>
      <c r="U7" s="74" t="s">
        <v>1344</v>
      </c>
      <c r="V7" s="74"/>
      <c r="W7" s="74"/>
      <c r="X7" s="74" t="s">
        <v>1345</v>
      </c>
      <c r="Y7" s="74"/>
      <c r="Z7" s="74"/>
      <c r="AA7" s="74" t="s">
        <v>1346</v>
      </c>
      <c r="AB7" s="74"/>
      <c r="AC7" s="74"/>
      <c r="AD7" s="74" t="s">
        <v>1347</v>
      </c>
      <c r="AE7" s="74"/>
      <c r="AF7" s="74"/>
      <c r="AG7" s="74" t="s">
        <v>1348</v>
      </c>
      <c r="AH7" s="74"/>
      <c r="AI7" s="74"/>
      <c r="AJ7" s="74" t="s">
        <v>1349</v>
      </c>
      <c r="AK7" s="74"/>
      <c r="AL7" s="74"/>
      <c r="AM7" s="74" t="s">
        <v>1350</v>
      </c>
      <c r="AN7" s="74"/>
      <c r="AO7" s="74"/>
      <c r="AP7" s="74" t="s">
        <v>1351</v>
      </c>
      <c r="AQ7" s="74"/>
      <c r="AR7" s="74"/>
      <c r="AS7" s="74" t="s">
        <v>1352</v>
      </c>
      <c r="AT7" s="74"/>
      <c r="AU7" s="74"/>
      <c r="AV7" s="74" t="s">
        <v>1353</v>
      </c>
      <c r="AW7" s="74"/>
      <c r="AX7" s="74"/>
      <c r="AY7" s="74" t="s">
        <v>1354</v>
      </c>
      <c r="AZ7" s="74"/>
      <c r="BA7" s="74"/>
      <c r="BB7" s="74" t="s">
        <v>1355</v>
      </c>
      <c r="BC7" s="74"/>
      <c r="BD7" s="74"/>
      <c r="BE7" s="74" t="s">
        <v>1356</v>
      </c>
      <c r="BF7" s="74"/>
      <c r="BG7" s="74"/>
      <c r="BH7" s="74" t="s">
        <v>1357</v>
      </c>
      <c r="BI7" s="74"/>
      <c r="BJ7" s="74"/>
      <c r="BK7" s="74" t="s">
        <v>1358</v>
      </c>
      <c r="BL7" s="74"/>
      <c r="BM7" s="74"/>
      <c r="BN7" s="74" t="s">
        <v>1359</v>
      </c>
      <c r="BO7" s="74"/>
      <c r="BP7" s="74"/>
      <c r="BQ7" s="74" t="s">
        <v>1360</v>
      </c>
      <c r="BR7" s="74"/>
      <c r="BS7" s="74"/>
      <c r="BT7" s="74" t="s">
        <v>1361</v>
      </c>
      <c r="BU7" s="74"/>
      <c r="BV7" s="74"/>
      <c r="BW7" s="74" t="s">
        <v>1362</v>
      </c>
      <c r="BX7" s="74"/>
      <c r="BY7" s="74"/>
      <c r="BZ7" s="74" t="s">
        <v>1199</v>
      </c>
      <c r="CA7" s="74"/>
      <c r="CB7" s="74"/>
      <c r="CC7" s="74" t="s">
        <v>1363</v>
      </c>
      <c r="CD7" s="74"/>
      <c r="CE7" s="74"/>
      <c r="CF7" s="74" t="s">
        <v>1364</v>
      </c>
      <c r="CG7" s="74"/>
      <c r="CH7" s="74"/>
      <c r="CI7" s="74" t="s">
        <v>1365</v>
      </c>
      <c r="CJ7" s="74"/>
      <c r="CK7" s="74"/>
      <c r="CL7" s="74" t="s">
        <v>1366</v>
      </c>
      <c r="CM7" s="74"/>
      <c r="CN7" s="74"/>
      <c r="CO7" s="74" t="s">
        <v>1367</v>
      </c>
      <c r="CP7" s="74"/>
      <c r="CQ7" s="74"/>
      <c r="CR7" s="74" t="s">
        <v>1368</v>
      </c>
      <c r="CS7" s="74"/>
      <c r="CT7" s="74"/>
      <c r="CU7" s="74" t="s">
        <v>1369</v>
      </c>
      <c r="CV7" s="74"/>
      <c r="CW7" s="74"/>
      <c r="CX7" s="74" t="s">
        <v>1370</v>
      </c>
      <c r="CY7" s="74"/>
      <c r="CZ7" s="74"/>
      <c r="DA7" s="74" t="s">
        <v>1371</v>
      </c>
      <c r="DB7" s="74"/>
      <c r="DC7" s="74"/>
      <c r="DD7" s="74" t="s">
        <v>1372</v>
      </c>
      <c r="DE7" s="74"/>
      <c r="DF7" s="74"/>
      <c r="DG7" s="74" t="s">
        <v>1373</v>
      </c>
      <c r="DH7" s="74"/>
      <c r="DI7" s="74"/>
      <c r="DJ7" s="100" t="s">
        <v>1374</v>
      </c>
      <c r="DK7" s="100"/>
      <c r="DL7" s="100"/>
      <c r="DM7" s="100" t="s">
        <v>1375</v>
      </c>
      <c r="DN7" s="100"/>
      <c r="DO7" s="100"/>
      <c r="DP7" s="100" t="s">
        <v>1376</v>
      </c>
      <c r="DQ7" s="100"/>
      <c r="DR7" s="100"/>
      <c r="DS7" s="100" t="s">
        <v>1377</v>
      </c>
      <c r="DT7" s="100"/>
      <c r="DU7" s="100"/>
      <c r="DV7" s="100" t="s">
        <v>745</v>
      </c>
      <c r="DW7" s="100"/>
      <c r="DX7" s="100"/>
      <c r="DY7" s="74" t="s">
        <v>761</v>
      </c>
      <c r="DZ7" s="74"/>
      <c r="EA7" s="74"/>
      <c r="EB7" s="74" t="s">
        <v>762</v>
      </c>
      <c r="EC7" s="74"/>
      <c r="ED7" s="74"/>
      <c r="EE7" s="74" t="s">
        <v>1231</v>
      </c>
      <c r="EF7" s="74"/>
      <c r="EG7" s="74"/>
      <c r="EH7" s="74" t="s">
        <v>763</v>
      </c>
      <c r="EI7" s="74"/>
      <c r="EJ7" s="74"/>
      <c r="EK7" s="74" t="s">
        <v>1334</v>
      </c>
      <c r="EL7" s="74"/>
      <c r="EM7" s="74"/>
      <c r="EN7" s="74" t="s">
        <v>766</v>
      </c>
      <c r="EO7" s="74"/>
      <c r="EP7" s="74"/>
      <c r="EQ7" s="74" t="s">
        <v>1240</v>
      </c>
      <c r="ER7" s="74"/>
      <c r="ES7" s="74"/>
      <c r="ET7" s="74" t="s">
        <v>771</v>
      </c>
      <c r="EU7" s="74"/>
      <c r="EV7" s="74"/>
      <c r="EW7" s="74" t="s">
        <v>1243</v>
      </c>
      <c r="EX7" s="74"/>
      <c r="EY7" s="74"/>
      <c r="EZ7" s="74" t="s">
        <v>1245</v>
      </c>
      <c r="FA7" s="74"/>
      <c r="FB7" s="74"/>
      <c r="FC7" s="74" t="s">
        <v>1247</v>
      </c>
      <c r="FD7" s="74"/>
      <c r="FE7" s="74"/>
      <c r="FF7" s="74" t="s">
        <v>1335</v>
      </c>
      <c r="FG7" s="74"/>
      <c r="FH7" s="74"/>
      <c r="FI7" s="74" t="s">
        <v>1250</v>
      </c>
      <c r="FJ7" s="74"/>
      <c r="FK7" s="74"/>
      <c r="FL7" s="74" t="s">
        <v>775</v>
      </c>
      <c r="FM7" s="74"/>
      <c r="FN7" s="74"/>
      <c r="FO7" s="74" t="s">
        <v>1254</v>
      </c>
      <c r="FP7" s="74"/>
      <c r="FQ7" s="74"/>
      <c r="FR7" s="74" t="s">
        <v>1257</v>
      </c>
      <c r="FS7" s="74"/>
      <c r="FT7" s="74"/>
      <c r="FU7" s="74" t="s">
        <v>1261</v>
      </c>
      <c r="FV7" s="74"/>
      <c r="FW7" s="74"/>
      <c r="FX7" s="74" t="s">
        <v>1263</v>
      </c>
      <c r="FY7" s="74"/>
      <c r="FZ7" s="74"/>
      <c r="GA7" s="100" t="s">
        <v>1266</v>
      </c>
      <c r="GB7" s="100"/>
      <c r="GC7" s="100"/>
      <c r="GD7" s="74" t="s">
        <v>780</v>
      </c>
      <c r="GE7" s="74"/>
      <c r="GF7" s="74"/>
      <c r="GG7" s="100" t="s">
        <v>1273</v>
      </c>
      <c r="GH7" s="100"/>
      <c r="GI7" s="100"/>
      <c r="GJ7" s="100" t="s">
        <v>1274</v>
      </c>
      <c r="GK7" s="100"/>
      <c r="GL7" s="100"/>
      <c r="GM7" s="100" t="s">
        <v>1276</v>
      </c>
      <c r="GN7" s="100"/>
      <c r="GO7" s="100"/>
      <c r="GP7" s="100" t="s">
        <v>1277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74" t="s">
        <v>1284</v>
      </c>
      <c r="HC7" s="74"/>
      <c r="HD7" s="74"/>
      <c r="HE7" s="74" t="s">
        <v>1286</v>
      </c>
      <c r="HF7" s="74"/>
      <c r="HG7" s="74"/>
      <c r="HH7" s="74" t="s">
        <v>796</v>
      </c>
      <c r="HI7" s="74"/>
      <c r="HJ7" s="74"/>
      <c r="HK7" s="74" t="s">
        <v>1287</v>
      </c>
      <c r="HL7" s="74"/>
      <c r="HM7" s="74"/>
      <c r="HN7" s="74" t="s">
        <v>1290</v>
      </c>
      <c r="HO7" s="74"/>
      <c r="HP7" s="74"/>
      <c r="HQ7" s="74" t="s">
        <v>799</v>
      </c>
      <c r="HR7" s="74"/>
      <c r="HS7" s="74"/>
      <c r="HT7" s="74" t="s">
        <v>797</v>
      </c>
      <c r="HU7" s="74"/>
      <c r="HV7" s="74"/>
      <c r="HW7" s="74" t="s">
        <v>618</v>
      </c>
      <c r="HX7" s="74"/>
      <c r="HY7" s="74"/>
      <c r="HZ7" s="74" t="s">
        <v>1299</v>
      </c>
      <c r="IA7" s="74"/>
      <c r="IB7" s="74"/>
      <c r="IC7" s="74" t="s">
        <v>1303</v>
      </c>
      <c r="ID7" s="74"/>
      <c r="IE7" s="74"/>
      <c r="IF7" s="74" t="s">
        <v>802</v>
      </c>
      <c r="IG7" s="74"/>
      <c r="IH7" s="74"/>
      <c r="II7" s="74" t="s">
        <v>1308</v>
      </c>
      <c r="IJ7" s="74"/>
      <c r="IK7" s="74"/>
      <c r="IL7" s="74" t="s">
        <v>1309</v>
      </c>
      <c r="IM7" s="74"/>
      <c r="IN7" s="74"/>
      <c r="IO7" s="74" t="s">
        <v>1313</v>
      </c>
      <c r="IP7" s="74"/>
      <c r="IQ7" s="74"/>
      <c r="IR7" s="74" t="s">
        <v>1317</v>
      </c>
      <c r="IS7" s="74"/>
      <c r="IT7" s="74"/>
    </row>
    <row r="8" spans="1:254" ht="58.5" customHeight="1" x14ac:dyDescent="0.3">
      <c r="A8" s="81"/>
      <c r="B8" s="81"/>
      <c r="C8" s="57" t="s">
        <v>30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1173</v>
      </c>
      <c r="Q8" s="57" t="s">
        <v>625</v>
      </c>
      <c r="R8" s="57" t="s">
        <v>719</v>
      </c>
      <c r="S8" s="57" t="s">
        <v>1174</v>
      </c>
      <c r="T8" s="57" t="s">
        <v>720</v>
      </c>
      <c r="U8" s="57" t="s">
        <v>1175</v>
      </c>
      <c r="V8" s="57" t="s">
        <v>1176</v>
      </c>
      <c r="W8" s="57" t="s">
        <v>1177</v>
      </c>
      <c r="X8" s="57" t="s">
        <v>721</v>
      </c>
      <c r="Y8" s="57" t="s">
        <v>722</v>
      </c>
      <c r="Z8" s="57" t="s">
        <v>1178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516</v>
      </c>
      <c r="AL8" s="57" t="s">
        <v>1184</v>
      </c>
      <c r="AM8" s="57" t="s">
        <v>724</v>
      </c>
      <c r="AN8" s="57" t="s">
        <v>725</v>
      </c>
      <c r="AO8" s="57" t="s">
        <v>1185</v>
      </c>
      <c r="AP8" s="57" t="s">
        <v>726</v>
      </c>
      <c r="AQ8" s="57" t="s">
        <v>1186</v>
      </c>
      <c r="AR8" s="57" t="s">
        <v>727</v>
      </c>
      <c r="AS8" s="57" t="s">
        <v>95</v>
      </c>
      <c r="AT8" s="57" t="s">
        <v>257</v>
      </c>
      <c r="AU8" s="57" t="s">
        <v>1187</v>
      </c>
      <c r="AV8" s="57" t="s">
        <v>728</v>
      </c>
      <c r="AW8" s="57" t="s">
        <v>729</v>
      </c>
      <c r="AX8" s="57" t="s">
        <v>1188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1189</v>
      </c>
      <c r="BH8" s="57" t="s">
        <v>1190</v>
      </c>
      <c r="BI8" s="57" t="s">
        <v>736</v>
      </c>
      <c r="BJ8" s="57" t="s">
        <v>1191</v>
      </c>
      <c r="BK8" s="57" t="s">
        <v>737</v>
      </c>
      <c r="BL8" s="57" t="s">
        <v>738</v>
      </c>
      <c r="BM8" s="57" t="s">
        <v>1192</v>
      </c>
      <c r="BN8" s="57" t="s">
        <v>1193</v>
      </c>
      <c r="BO8" s="57" t="s">
        <v>1194</v>
      </c>
      <c r="BP8" s="57" t="s">
        <v>723</v>
      </c>
      <c r="BQ8" s="57" t="s">
        <v>1195</v>
      </c>
      <c r="BR8" s="57" t="s">
        <v>1196</v>
      </c>
      <c r="BS8" s="57" t="s">
        <v>1197</v>
      </c>
      <c r="BT8" s="57" t="s">
        <v>739</v>
      </c>
      <c r="BU8" s="57" t="s">
        <v>740</v>
      </c>
      <c r="BV8" s="57" t="s">
        <v>1198</v>
      </c>
      <c r="BW8" s="57" t="s">
        <v>741</v>
      </c>
      <c r="BX8" s="57" t="s">
        <v>742</v>
      </c>
      <c r="BY8" s="57" t="s">
        <v>743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746</v>
      </c>
      <c r="CE8" s="57" t="s">
        <v>747</v>
      </c>
      <c r="CF8" s="57" t="s">
        <v>1203</v>
      </c>
      <c r="CG8" s="57" t="s">
        <v>1204</v>
      </c>
      <c r="CH8" s="57" t="s">
        <v>744</v>
      </c>
      <c r="CI8" s="57" t="s">
        <v>1205</v>
      </c>
      <c r="CJ8" s="57" t="s">
        <v>1206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1207</v>
      </c>
      <c r="CQ8" s="57" t="s">
        <v>750</v>
      </c>
      <c r="CR8" s="57" t="s">
        <v>751</v>
      </c>
      <c r="CS8" s="57" t="s">
        <v>1208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1209</v>
      </c>
      <c r="CY8" s="57" t="s">
        <v>1210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360</v>
      </c>
      <c r="DK8" s="57" t="s">
        <v>1215</v>
      </c>
      <c r="DL8" s="58" t="s">
        <v>1216</v>
      </c>
      <c r="DM8" s="58" t="s">
        <v>758</v>
      </c>
      <c r="DN8" s="57" t="s">
        <v>1217</v>
      </c>
      <c r="DO8" s="58" t="s">
        <v>759</v>
      </c>
      <c r="DP8" s="58" t="s">
        <v>760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764</v>
      </c>
      <c r="EI8" s="57" t="s">
        <v>765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767</v>
      </c>
      <c r="EO8" s="57" t="s">
        <v>768</v>
      </c>
      <c r="EP8" s="57" t="s">
        <v>1239</v>
      </c>
      <c r="EQ8" s="57" t="s">
        <v>769</v>
      </c>
      <c r="ER8" s="57" t="s">
        <v>770</v>
      </c>
      <c r="ES8" s="57" t="s">
        <v>1241</v>
      </c>
      <c r="ET8" s="57" t="s">
        <v>772</v>
      </c>
      <c r="EU8" s="57" t="s">
        <v>773</v>
      </c>
      <c r="EV8" s="57" t="s">
        <v>1242</v>
      </c>
      <c r="EW8" s="57" t="s">
        <v>772</v>
      </c>
      <c r="EX8" s="57" t="s">
        <v>773</v>
      </c>
      <c r="EY8" s="57" t="s">
        <v>1244</v>
      </c>
      <c r="EZ8" s="57" t="s">
        <v>198</v>
      </c>
      <c r="FA8" s="57" t="s">
        <v>1246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1248</v>
      </c>
      <c r="FH8" s="57" t="s">
        <v>1249</v>
      </c>
      <c r="FI8" s="57" t="s">
        <v>16</v>
      </c>
      <c r="FJ8" s="57" t="s">
        <v>17</v>
      </c>
      <c r="FK8" s="57" t="s">
        <v>147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776</v>
      </c>
      <c r="FS8" s="57" t="s">
        <v>1259</v>
      </c>
      <c r="FT8" s="57" t="s">
        <v>1260</v>
      </c>
      <c r="FU8" s="57" t="s">
        <v>777</v>
      </c>
      <c r="FV8" s="57" t="s">
        <v>778</v>
      </c>
      <c r="FW8" s="57" t="s">
        <v>1262</v>
      </c>
      <c r="FX8" s="57" t="s">
        <v>1264</v>
      </c>
      <c r="FY8" s="57" t="s">
        <v>779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152</v>
      </c>
      <c r="GH8" s="57" t="s">
        <v>781</v>
      </c>
      <c r="GI8" s="58" t="s">
        <v>782</v>
      </c>
      <c r="GJ8" s="58" t="s">
        <v>1275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1278</v>
      </c>
      <c r="GS8" s="58" t="s">
        <v>1279</v>
      </c>
      <c r="GT8" s="57" t="s">
        <v>788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1285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1288</v>
      </c>
      <c r="HL8" s="57" t="s">
        <v>795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800</v>
      </c>
      <c r="HR8" s="57" t="s">
        <v>801</v>
      </c>
      <c r="HS8" s="57" t="s">
        <v>1294</v>
      </c>
      <c r="HT8" s="57" t="s">
        <v>1336</v>
      </c>
      <c r="HU8" s="57" t="s">
        <v>798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803</v>
      </c>
      <c r="IG8" s="57" t="s">
        <v>804</v>
      </c>
      <c r="IH8" s="57" t="s">
        <v>1307</v>
      </c>
      <c r="II8" s="57" t="s">
        <v>148</v>
      </c>
      <c r="IJ8" s="57" t="s">
        <v>235</v>
      </c>
      <c r="IK8" s="57" t="s">
        <v>209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7" t="s">
        <v>842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6" t="s">
        <v>56</v>
      </c>
      <c r="E42" s="107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8" t="s">
        <v>159</v>
      </c>
      <c r="E51" s="108"/>
      <c r="F51" s="62" t="s">
        <v>116</v>
      </c>
      <c r="G51" s="63"/>
      <c r="H51" s="67" t="s">
        <v>174</v>
      </c>
      <c r="I51" s="68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Канат Тулеубеков</cp:lastModifiedBy>
  <dcterms:created xsi:type="dcterms:W3CDTF">2022-12-22T06:57:03Z</dcterms:created>
  <dcterms:modified xsi:type="dcterms:W3CDTF">2025-04-28T06:39:40Z</dcterms:modified>
</cp:coreProperties>
</file>