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292" yWindow="0" windowWidth="14616" windowHeight="11760" firstSheet="1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0" i="5"/>
  <c r="D61"/>
  <c r="D62"/>
  <c r="L58"/>
  <c r="L57"/>
  <c r="L56"/>
  <c r="J58"/>
  <c r="J57"/>
  <c r="J56"/>
  <c r="H58"/>
  <c r="H57"/>
  <c r="H56"/>
  <c r="F58"/>
  <c r="F57"/>
  <c r="F56"/>
  <c r="D56"/>
  <c r="D57"/>
  <c r="D58"/>
  <c r="D51"/>
  <c r="D52"/>
  <c r="D47"/>
  <c r="D53"/>
  <c r="J49"/>
  <c r="J48"/>
  <c r="J47"/>
  <c r="H49"/>
  <c r="H48"/>
  <c r="H47"/>
  <c r="F49"/>
  <c r="F48"/>
  <c r="D49"/>
  <c r="D48"/>
  <c r="F47"/>
  <c r="D44"/>
  <c r="D43"/>
  <c r="U39"/>
  <c r="DV39"/>
  <c r="IT34" i="6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E48"/>
  <c r="D48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38" i="5"/>
  <c r="FO39" s="1"/>
  <c r="EI39" i="3"/>
  <c r="DR39" i="2" l="1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IT38" i="5"/>
  <c r="IT39" s="1"/>
  <c r="IS38"/>
  <c r="IS39" s="1"/>
  <c r="IR38"/>
  <c r="IR39" s="1"/>
  <c r="IQ38"/>
  <c r="IQ39" s="1"/>
  <c r="IP38"/>
  <c r="IP39" s="1"/>
  <c r="IO38"/>
  <c r="IO39" s="1"/>
  <c r="IN38"/>
  <c r="IN39" s="1"/>
  <c r="IM38"/>
  <c r="IM39" s="1"/>
  <c r="IL38"/>
  <c r="IL39" s="1"/>
  <c r="IK38"/>
  <c r="IK39" s="1"/>
  <c r="IJ38"/>
  <c r="IJ39" s="1"/>
  <c r="II38"/>
  <c r="II39" s="1"/>
  <c r="IH38"/>
  <c r="IH39" s="1"/>
  <c r="IG38"/>
  <c r="IG39" s="1"/>
  <c r="IF38"/>
  <c r="IF39" s="1"/>
  <c r="IE38"/>
  <c r="IE39" s="1"/>
  <c r="ID38"/>
  <c r="ID39" s="1"/>
  <c r="IC38"/>
  <c r="IC39" s="1"/>
  <c r="IB38"/>
  <c r="IB39" s="1"/>
  <c r="IA38"/>
  <c r="IA39" s="1"/>
  <c r="HZ38"/>
  <c r="HZ39" s="1"/>
  <c r="HY38"/>
  <c r="HY39" s="1"/>
  <c r="HX38"/>
  <c r="HX39" s="1"/>
  <c r="HW38"/>
  <c r="HW39" s="1"/>
  <c r="HV38"/>
  <c r="HV39" s="1"/>
  <c r="HU38"/>
  <c r="HU39" s="1"/>
  <c r="HT38"/>
  <c r="HT39" s="1"/>
  <c r="HS38"/>
  <c r="HS39" s="1"/>
  <c r="HR38"/>
  <c r="HR39" s="1"/>
  <c r="HQ38"/>
  <c r="HQ39" s="1"/>
  <c r="HP38"/>
  <c r="HP39" s="1"/>
  <c r="HO38"/>
  <c r="HO39" s="1"/>
  <c r="HN38"/>
  <c r="HN39" s="1"/>
  <c r="HM38"/>
  <c r="HM39" s="1"/>
  <c r="HL38"/>
  <c r="HL39" s="1"/>
  <c r="HK38"/>
  <c r="HK39" s="1"/>
  <c r="HJ38"/>
  <c r="HJ39" s="1"/>
  <c r="HI38"/>
  <c r="HI39" s="1"/>
  <c r="HH38"/>
  <c r="HH39" s="1"/>
  <c r="HG38"/>
  <c r="HG39" s="1"/>
  <c r="HF38"/>
  <c r="HF39" s="1"/>
  <c r="HE38"/>
  <c r="HE39" s="1"/>
  <c r="HD38"/>
  <c r="HD39" s="1"/>
  <c r="HC38"/>
  <c r="HC39" s="1"/>
  <c r="HB38"/>
  <c r="HB39" s="1"/>
  <c r="HA38"/>
  <c r="HA39" s="1"/>
  <c r="GZ38"/>
  <c r="GZ39" s="1"/>
  <c r="GY38"/>
  <c r="GY39" s="1"/>
  <c r="GX38"/>
  <c r="GX39" s="1"/>
  <c r="GW38"/>
  <c r="GW39" s="1"/>
  <c r="GV38"/>
  <c r="GV39" s="1"/>
  <c r="GU38"/>
  <c r="GU39" s="1"/>
  <c r="GT38"/>
  <c r="GT39" s="1"/>
  <c r="GS38"/>
  <c r="GS39" s="1"/>
  <c r="GR38"/>
  <c r="GR39" s="1"/>
  <c r="GQ38"/>
  <c r="GQ39" s="1"/>
  <c r="GP38"/>
  <c r="GP39" s="1"/>
  <c r="GO38"/>
  <c r="GO39" s="1"/>
  <c r="GN38"/>
  <c r="GN39" s="1"/>
  <c r="GM38"/>
  <c r="GM39" s="1"/>
  <c r="GL38"/>
  <c r="GL39" s="1"/>
  <c r="GK38"/>
  <c r="GK39" s="1"/>
  <c r="GJ38"/>
  <c r="GJ39" s="1"/>
  <c r="GI38"/>
  <c r="GI39" s="1"/>
  <c r="GH38"/>
  <c r="GH39" s="1"/>
  <c r="GG38"/>
  <c r="GG39" s="1"/>
  <c r="GF38"/>
  <c r="GF39" s="1"/>
  <c r="GE38"/>
  <c r="GE39" s="1"/>
  <c r="GD38"/>
  <c r="GD39" s="1"/>
  <c r="GC38"/>
  <c r="GC39" s="1"/>
  <c r="GB38"/>
  <c r="GB39" s="1"/>
  <c r="GA38"/>
  <c r="GA39" s="1"/>
  <c r="FZ38"/>
  <c r="FZ39" s="1"/>
  <c r="FY38"/>
  <c r="FY39" s="1"/>
  <c r="FX38"/>
  <c r="FX39" s="1"/>
  <c r="FW38"/>
  <c r="FW39" s="1"/>
  <c r="FV38"/>
  <c r="FV39" s="1"/>
  <c r="FU38"/>
  <c r="FU39" s="1"/>
  <c r="FT38"/>
  <c r="FT39" s="1"/>
  <c r="FS38"/>
  <c r="FS39" s="1"/>
  <c r="FR38"/>
  <c r="FR39" s="1"/>
  <c r="FQ38"/>
  <c r="FQ39" s="1"/>
  <c r="FP38"/>
  <c r="FP39" s="1"/>
  <c r="FN38"/>
  <c r="FN39" s="1"/>
  <c r="FM38"/>
  <c r="FM39" s="1"/>
  <c r="FL38"/>
  <c r="FL39" s="1"/>
  <c r="FK38"/>
  <c r="FK39" s="1"/>
  <c r="FJ38"/>
  <c r="FJ39" s="1"/>
  <c r="FI38"/>
  <c r="FI39" s="1"/>
  <c r="FH38"/>
  <c r="FH39" s="1"/>
  <c r="FG38"/>
  <c r="FG39" s="1"/>
  <c r="FF38"/>
  <c r="FF39" s="1"/>
  <c r="FE38"/>
  <c r="FE39" s="1"/>
  <c r="FD38"/>
  <c r="FD39" s="1"/>
  <c r="FC38"/>
  <c r="FC39" s="1"/>
  <c r="FB38"/>
  <c r="FB39" s="1"/>
  <c r="FA38"/>
  <c r="FA39" s="1"/>
  <c r="EZ38"/>
  <c r="EZ39" s="1"/>
  <c r="EY38"/>
  <c r="EY39" s="1"/>
  <c r="EX38"/>
  <c r="EX39" s="1"/>
  <c r="EW38"/>
  <c r="EW39" s="1"/>
  <c r="EV38"/>
  <c r="EV39" s="1"/>
  <c r="EU38"/>
  <c r="EU39" s="1"/>
  <c r="ET38"/>
  <c r="ET39" s="1"/>
  <c r="ES38"/>
  <c r="ES39" s="1"/>
  <c r="ER38"/>
  <c r="ER39" s="1"/>
  <c r="EQ38"/>
  <c r="EQ39" s="1"/>
  <c r="EP38"/>
  <c r="EP39" s="1"/>
  <c r="EO38"/>
  <c r="EO39" s="1"/>
  <c r="EN38"/>
  <c r="EN39" s="1"/>
  <c r="EM38"/>
  <c r="EM39" s="1"/>
  <c r="EL38"/>
  <c r="EL39" s="1"/>
  <c r="EK38"/>
  <c r="EK39" s="1"/>
  <c r="EJ38"/>
  <c r="EJ39" s="1"/>
  <c r="EI38"/>
  <c r="EI39" s="1"/>
  <c r="EH38"/>
  <c r="EH39" s="1"/>
  <c r="EG38"/>
  <c r="EG39" s="1"/>
  <c r="EF38"/>
  <c r="EF39" s="1"/>
  <c r="EE38"/>
  <c r="EE39" s="1"/>
  <c r="ED38"/>
  <c r="ED39" s="1"/>
  <c r="EC38"/>
  <c r="EC39" s="1"/>
  <c r="EB38"/>
  <c r="EB39" s="1"/>
  <c r="EA38"/>
  <c r="EA39" s="1"/>
  <c r="DZ38"/>
  <c r="DZ39" s="1"/>
  <c r="DY38"/>
  <c r="DY39" s="1"/>
  <c r="DX38"/>
  <c r="DX39" s="1"/>
  <c r="DW38"/>
  <c r="DW39" s="1"/>
  <c r="DU38"/>
  <c r="DU39" s="1"/>
  <c r="DT38"/>
  <c r="DT39" s="1"/>
  <c r="DS38"/>
  <c r="DS39" s="1"/>
  <c r="DR38"/>
  <c r="DR39" s="1"/>
  <c r="DQ38"/>
  <c r="DQ39" s="1"/>
  <c r="DP38"/>
  <c r="DP39" s="1"/>
  <c r="DO38"/>
  <c r="DO39" s="1"/>
  <c r="DN38"/>
  <c r="DN39" s="1"/>
  <c r="DM38"/>
  <c r="DM39" s="1"/>
  <c r="DL38"/>
  <c r="DL39" s="1"/>
  <c r="DK38"/>
  <c r="DK39" s="1"/>
  <c r="DJ38"/>
  <c r="DJ39" s="1"/>
  <c r="DI38"/>
  <c r="DI39" s="1"/>
  <c r="DH38"/>
  <c r="DH39" s="1"/>
  <c r="DG38"/>
  <c r="DG39" s="1"/>
  <c r="DF38"/>
  <c r="DF39" s="1"/>
  <c r="DE38"/>
  <c r="DE39" s="1"/>
  <c r="DD38"/>
  <c r="DD39" s="1"/>
  <c r="DC38"/>
  <c r="DC39" s="1"/>
  <c r="DB38"/>
  <c r="DB39" s="1"/>
  <c r="DA38"/>
  <c r="DA39" s="1"/>
  <c r="CZ38"/>
  <c r="CZ39" s="1"/>
  <c r="CY38"/>
  <c r="CY39" s="1"/>
  <c r="CX38"/>
  <c r="CX39" s="1"/>
  <c r="CW38"/>
  <c r="CW39" s="1"/>
  <c r="CV38"/>
  <c r="CV39" s="1"/>
  <c r="CU38"/>
  <c r="CU39" s="1"/>
  <c r="CT38"/>
  <c r="CT39" s="1"/>
  <c r="CS38"/>
  <c r="CS39" s="1"/>
  <c r="CR38"/>
  <c r="CR39" s="1"/>
  <c r="CQ38"/>
  <c r="CQ39" s="1"/>
  <c r="CP38"/>
  <c r="CP39" s="1"/>
  <c r="CO38"/>
  <c r="CO39" s="1"/>
  <c r="CN38"/>
  <c r="CN39" s="1"/>
  <c r="CM38"/>
  <c r="CM39" s="1"/>
  <c r="CL38"/>
  <c r="CL39" s="1"/>
  <c r="CK38"/>
  <c r="CK39" s="1"/>
  <c r="CJ38"/>
  <c r="CJ39" s="1"/>
  <c r="CI38"/>
  <c r="CI39" s="1"/>
  <c r="CH38"/>
  <c r="CH39" s="1"/>
  <c r="CG38"/>
  <c r="CG39" s="1"/>
  <c r="CF38"/>
  <c r="CF39" s="1"/>
  <c r="CE38"/>
  <c r="CE39" s="1"/>
  <c r="CD38"/>
  <c r="CD39" s="1"/>
  <c r="CC38"/>
  <c r="CC39" s="1"/>
  <c r="CB38"/>
  <c r="CB39" s="1"/>
  <c r="CA38"/>
  <c r="CA39" s="1"/>
  <c r="BZ38"/>
  <c r="BZ39" s="1"/>
  <c r="BY38"/>
  <c r="BY39" s="1"/>
  <c r="BX38"/>
  <c r="BX39" s="1"/>
  <c r="BW38"/>
  <c r="BW39" s="1"/>
  <c r="BV38"/>
  <c r="BV39" s="1"/>
  <c r="BU38"/>
  <c r="BU39" s="1"/>
  <c r="BT38"/>
  <c r="BT39" s="1"/>
  <c r="BS38"/>
  <c r="BS39" s="1"/>
  <c r="BR38"/>
  <c r="BR39" s="1"/>
  <c r="BQ38"/>
  <c r="BQ39" s="1"/>
  <c r="BP38"/>
  <c r="BP39" s="1"/>
  <c r="BO38"/>
  <c r="BO39" s="1"/>
  <c r="BN38"/>
  <c r="BN39" s="1"/>
  <c r="BM38"/>
  <c r="BM39" s="1"/>
  <c r="BL38"/>
  <c r="BL39" s="1"/>
  <c r="BK38"/>
  <c r="BK39" s="1"/>
  <c r="BJ38"/>
  <c r="BJ39" s="1"/>
  <c r="BI38"/>
  <c r="BI39" s="1"/>
  <c r="BH38"/>
  <c r="BH39" s="1"/>
  <c r="BG38"/>
  <c r="BG39" s="1"/>
  <c r="BF38"/>
  <c r="BF39" s="1"/>
  <c r="BE38"/>
  <c r="BE39" s="1"/>
  <c r="BD38"/>
  <c r="BD39" s="1"/>
  <c r="BC38"/>
  <c r="BC39" s="1"/>
  <c r="BB38"/>
  <c r="BB39" s="1"/>
  <c r="BA38"/>
  <c r="BA39" s="1"/>
  <c r="AZ38"/>
  <c r="AZ39" s="1"/>
  <c r="AY38"/>
  <c r="AY39" s="1"/>
  <c r="AX38"/>
  <c r="AX39" s="1"/>
  <c r="AW38"/>
  <c r="AW39" s="1"/>
  <c r="AV38"/>
  <c r="AV39" s="1"/>
  <c r="AU38"/>
  <c r="AU39" s="1"/>
  <c r="AT38"/>
  <c r="AT39" s="1"/>
  <c r="AS38"/>
  <c r="AS39" s="1"/>
  <c r="AR38"/>
  <c r="AR39" s="1"/>
  <c r="AQ38"/>
  <c r="AQ39" s="1"/>
  <c r="AP38"/>
  <c r="AP39" s="1"/>
  <c r="AO38"/>
  <c r="AO39" s="1"/>
  <c r="AN38"/>
  <c r="AN39" s="1"/>
  <c r="AM38"/>
  <c r="AM39" s="1"/>
  <c r="AL38"/>
  <c r="AL39" s="1"/>
  <c r="AK38"/>
  <c r="AK39" s="1"/>
  <c r="AJ38"/>
  <c r="AJ39" s="1"/>
  <c r="AI38"/>
  <c r="AI39" s="1"/>
  <c r="AH38"/>
  <c r="AH39" s="1"/>
  <c r="AG38"/>
  <c r="AG39" s="1"/>
  <c r="AF38"/>
  <c r="AF39" s="1"/>
  <c r="AE38"/>
  <c r="AE39" s="1"/>
  <c r="AD38"/>
  <c r="AD39" s="1"/>
  <c r="AC38"/>
  <c r="AC39" s="1"/>
  <c r="AB38"/>
  <c r="AB39" s="1"/>
  <c r="AA38"/>
  <c r="AA39" s="1"/>
  <c r="Z38"/>
  <c r="Z39" s="1"/>
  <c r="Y38"/>
  <c r="Y39" s="1"/>
  <c r="X38"/>
  <c r="X39" s="1"/>
  <c r="W38"/>
  <c r="W39" s="1"/>
  <c r="V38"/>
  <c r="V39" s="1"/>
  <c r="T38"/>
  <c r="T39" s="1"/>
  <c r="S38"/>
  <c r="S39" s="1"/>
  <c r="R38"/>
  <c r="R39" s="1"/>
  <c r="Q38"/>
  <c r="Q39" s="1"/>
  <c r="P38"/>
  <c r="P39" s="1"/>
  <c r="O38"/>
  <c r="O39" s="1"/>
  <c r="N38"/>
  <c r="N39" s="1"/>
  <c r="M38"/>
  <c r="M39" s="1"/>
  <c r="L38"/>
  <c r="L39" s="1"/>
  <c r="K38"/>
  <c r="K39" s="1"/>
  <c r="J38"/>
  <c r="J39" s="1"/>
  <c r="I38"/>
  <c r="I39" s="1"/>
  <c r="H38"/>
  <c r="H39" s="1"/>
  <c r="G38"/>
  <c r="G39" s="1"/>
  <c r="F38"/>
  <c r="F39" s="1"/>
  <c r="E38"/>
  <c r="E39" s="1"/>
  <c r="D38"/>
  <c r="D39" s="1"/>
  <c r="C38"/>
  <c r="C39" s="1"/>
  <c r="GR39" i="4"/>
  <c r="GQ39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X39"/>
  <c r="EW39"/>
  <c r="EV39"/>
  <c r="EU39"/>
  <c r="ET39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40"/>
  <c r="EH39"/>
  <c r="EH40" s="1"/>
  <c r="EG39"/>
  <c r="EF39"/>
  <c r="EE39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Q39"/>
  <c r="DP39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I39"/>
  <c r="BH39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S39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H39"/>
  <c r="AG39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D39"/>
  <c r="C39"/>
  <c r="DO39" i="1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C39"/>
  <c r="D40" l="1"/>
  <c r="C40"/>
  <c r="E62" i="5"/>
  <c r="E61"/>
  <c r="E60"/>
  <c r="M56"/>
  <c r="M57"/>
  <c r="M58"/>
  <c r="K56"/>
  <c r="K57"/>
  <c r="K58"/>
  <c r="I56"/>
  <c r="I57"/>
  <c r="I58"/>
  <c r="G56"/>
  <c r="G57"/>
  <c r="G58"/>
  <c r="E56"/>
  <c r="E57"/>
  <c r="E58"/>
  <c r="K47"/>
  <c r="K48"/>
  <c r="K49"/>
  <c r="I48"/>
  <c r="I49"/>
  <c r="I47"/>
  <c r="G47"/>
  <c r="G48"/>
  <c r="G49"/>
  <c r="E47"/>
  <c r="E48"/>
  <c r="E49"/>
  <c r="E42"/>
  <c r="E43"/>
  <c r="GR40" i="4"/>
  <c r="E63" s="1"/>
  <c r="D63" s="1"/>
  <c r="GQ40"/>
  <c r="E62" s="1"/>
  <c r="D62" s="1"/>
  <c r="GA40"/>
  <c r="E61" s="1"/>
  <c r="D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Y40" i="3"/>
  <c r="E63" s="1"/>
  <c r="D63" s="1"/>
  <c r="EX40"/>
  <c r="E62" s="1"/>
  <c r="D62" s="1"/>
  <c r="EW40"/>
  <c r="E61" s="1"/>
  <c r="D61" s="1"/>
  <c r="ET40"/>
  <c r="M57" s="1"/>
  <c r="L57" s="1"/>
  <c r="EU40"/>
  <c r="M58" s="1"/>
  <c r="L58" s="1"/>
  <c r="EV40"/>
  <c r="M59" s="1"/>
  <c r="EE40"/>
  <c r="K57" s="1"/>
  <c r="J57" s="1"/>
  <c r="EF40"/>
  <c r="K58" s="1"/>
  <c r="J58" s="1"/>
  <c r="EG40"/>
  <c r="K59" s="1"/>
  <c r="DP40"/>
  <c r="I57" s="1"/>
  <c r="H57" s="1"/>
  <c r="DQ40"/>
  <c r="I58" s="1"/>
  <c r="H58" s="1"/>
  <c r="DR40"/>
  <c r="I59" s="1"/>
  <c r="H59" s="1"/>
  <c r="DA40"/>
  <c r="G57" s="1"/>
  <c r="F57" s="1"/>
  <c r="DB40"/>
  <c r="G58" s="1"/>
  <c r="F58" s="1"/>
  <c r="DC40"/>
  <c r="G59" s="1"/>
  <c r="CL40"/>
  <c r="E57" s="1"/>
  <c r="D57" s="1"/>
  <c r="CM40"/>
  <c r="E58" s="1"/>
  <c r="D58" s="1"/>
  <c r="CN40"/>
  <c r="E59" s="1"/>
  <c r="D59" s="1"/>
  <c r="BW40"/>
  <c r="E52" s="1"/>
  <c r="BX40"/>
  <c r="E53" s="1"/>
  <c r="D53" s="1"/>
  <c r="BY40"/>
  <c r="E54" s="1"/>
  <c r="D54" s="1"/>
  <c r="AI40"/>
  <c r="T40"/>
  <c r="S40"/>
  <c r="E49" s="1"/>
  <c r="D49" s="1"/>
  <c r="D40"/>
  <c r="E44" s="1"/>
  <c r="D44" s="1"/>
  <c r="E40"/>
  <c r="E45" s="1"/>
  <c r="D45" s="1"/>
  <c r="AG40"/>
  <c r="C40"/>
  <c r="R40"/>
  <c r="AH40"/>
  <c r="BH40"/>
  <c r="I48" s="1"/>
  <c r="BI40"/>
  <c r="I49" s="1"/>
  <c r="H49" s="1"/>
  <c r="BJ40"/>
  <c r="I50" s="1"/>
  <c r="H50" s="1"/>
  <c r="AS40"/>
  <c r="AT40"/>
  <c r="AU40"/>
  <c r="E48"/>
  <c r="D48" s="1"/>
  <c r="E50"/>
  <c r="D50" s="1"/>
  <c r="M57" i="2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0"/>
  <c r="D50" s="1"/>
  <c r="E48"/>
  <c r="D48" s="1"/>
  <c r="E49"/>
  <c r="D49" s="1"/>
  <c r="G48"/>
  <c r="F48" s="1"/>
  <c r="G49"/>
  <c r="F49" s="1"/>
  <c r="G50"/>
  <c r="E52"/>
  <c r="D52" s="1"/>
  <c r="E54"/>
  <c r="D54" s="1"/>
  <c r="E61"/>
  <c r="D61" s="1"/>
  <c r="G57" i="1"/>
  <c r="F57" s="1"/>
  <c r="G58"/>
  <c r="F58" s="1"/>
  <c r="G59"/>
  <c r="F59" s="1"/>
  <c r="E57"/>
  <c r="D57" s="1"/>
  <c r="E58"/>
  <c r="D58" s="1"/>
  <c r="E59"/>
  <c r="D59" s="1"/>
  <c r="E48"/>
  <c r="D48" s="1"/>
  <c r="E49"/>
  <c r="D49" s="1"/>
  <c r="E50"/>
  <c r="D50" s="1"/>
  <c r="G50"/>
  <c r="F50" s="1"/>
  <c r="G48"/>
  <c r="G49"/>
  <c r="F49" s="1"/>
  <c r="U40"/>
  <c r="V40"/>
  <c r="W40"/>
  <c r="E45" s="1"/>
  <c r="D45" s="1"/>
  <c r="E52"/>
  <c r="D52" s="1"/>
  <c r="E43" i="3"/>
  <c r="D43" s="1"/>
  <c r="E43" i="2"/>
  <c r="D43" s="1"/>
  <c r="E53" i="5"/>
  <c r="E45" i="2"/>
  <c r="D45" s="1"/>
  <c r="E54" i="1"/>
  <c r="D54" s="1"/>
  <c r="E61"/>
  <c r="D61" s="1"/>
  <c r="E44" i="2"/>
  <c r="D44" s="1"/>
  <c r="E53"/>
  <c r="D53" s="1"/>
  <c r="E53" i="1"/>
  <c r="D53" s="1"/>
  <c r="E62"/>
  <c r="D62" s="1"/>
  <c r="E63"/>
  <c r="D63" s="1"/>
  <c r="E44" i="5"/>
  <c r="E62" i="2"/>
  <c r="D62" s="1"/>
  <c r="E63"/>
  <c r="D63" s="1"/>
  <c r="E44" i="1" l="1"/>
  <c r="D44" s="1"/>
  <c r="G50" i="3"/>
  <c r="F50" s="1"/>
  <c r="F51" s="1"/>
  <c r="G49"/>
  <c r="F49" s="1"/>
  <c r="K50" i="5"/>
  <c r="H48" i="3"/>
  <c r="H51" s="1"/>
  <c r="I51"/>
  <c r="G48"/>
  <c r="F48" s="1"/>
  <c r="E43" i="1"/>
  <c r="D43" s="1"/>
  <c r="D46" s="1"/>
  <c r="M59" i="5"/>
  <c r="K59"/>
  <c r="I59"/>
  <c r="F59"/>
  <c r="G59"/>
  <c r="E54"/>
  <c r="I50"/>
  <c r="G50"/>
  <c r="D50"/>
  <c r="D63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E64"/>
  <c r="D46"/>
  <c r="M60" i="3"/>
  <c r="L59"/>
  <c r="L60" s="1"/>
  <c r="K60"/>
  <c r="J59"/>
  <c r="J60" s="1"/>
  <c r="H60"/>
  <c r="I60"/>
  <c r="G60"/>
  <c r="F59"/>
  <c r="F60" s="1"/>
  <c r="D59" i="5"/>
  <c r="E50"/>
  <c r="E63"/>
  <c r="D55" i="4"/>
  <c r="G51" i="3"/>
  <c r="E51"/>
  <c r="E60"/>
  <c r="E64"/>
  <c r="D51"/>
  <c r="D64"/>
  <c r="M60" i="2"/>
  <c r="L60"/>
  <c r="J60"/>
  <c r="K60"/>
  <c r="H60"/>
  <c r="I60"/>
  <c r="G51"/>
  <c r="F50"/>
  <c r="F51" s="1"/>
  <c r="E55"/>
  <c r="D55"/>
  <c r="D51"/>
  <c r="E46"/>
  <c r="D60"/>
  <c r="D46"/>
  <c r="F60" i="1"/>
  <c r="G60"/>
  <c r="F48"/>
  <c r="F51" s="1"/>
  <c r="G51"/>
  <c r="D55"/>
  <c r="D64"/>
  <c r="D46" i="3"/>
  <c r="D60" i="4"/>
  <c r="E59" i="5"/>
  <c r="E46" i="3"/>
  <c r="D60"/>
  <c r="E55"/>
  <c r="D52"/>
  <c r="D55" s="1"/>
  <c r="D54" i="5"/>
  <c r="E51" i="2"/>
  <c r="D64" i="4"/>
  <c r="E60" i="2"/>
  <c r="E60" i="4"/>
  <c r="E55" i="1"/>
  <c r="D60"/>
  <c r="E64" i="2"/>
  <c r="E55" i="4"/>
  <c r="E64" i="1"/>
  <c r="E51" i="4"/>
  <c r="E51" i="1"/>
  <c r="D51" i="4"/>
  <c r="E46"/>
  <c r="E60" i="1"/>
  <c r="D64" i="2"/>
  <c r="E45" i="5"/>
  <c r="D45"/>
  <c r="D51" i="1"/>
  <c r="E46" l="1"/>
</calcChain>
</file>

<file path=xl/sharedStrings.xml><?xml version="1.0" encoding="utf-8"?>
<sst xmlns="http://schemas.openxmlformats.org/spreadsheetml/2006/main" count="2272" uniqueCount="1434">
  <si>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</si>
  <si>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</si>
  <si>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</si>
  <si>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</si>
  <si>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</si>
  <si>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</si>
  <si>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</si>
  <si>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</si>
  <si>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</si>
  <si>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</si>
  <si>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</si>
  <si>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</si>
  <si>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</si>
  <si>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</si>
  <si>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</si>
  <si>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</si>
  <si>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</si>
  <si>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</si>
  <si>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</si>
  <si>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</si>
  <si>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</si>
  <si>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</si>
  <si>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</si>
  <si>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</si>
  <si>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</si>
  <si>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</si>
  <si>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</si>
  <si>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</si>
  <si>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</si>
  <si>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</si>
  <si>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</si>
  <si>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</si>
  <si>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</si>
  <si>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</si>
  <si>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</si>
  <si>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</si>
  <si>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</si>
  <si>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</si>
  <si>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</si>
  <si>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</si>
  <si>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</si>
  <si>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</si>
  <si>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</si>
  <si>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</si>
  <si>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</si>
  <si>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</si>
  <si>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</si>
  <si>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</si>
  <si>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</si>
  <si>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</si>
  <si>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</si>
  <si>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</si>
  <si>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</si>
  <si>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</si>
  <si>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</si>
  <si>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</si>
  <si>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</si>
  <si>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</si>
  <si>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</si>
  <si>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</si>
  <si>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</si>
  <si>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</si>
  <si>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</si>
  <si>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</si>
  <si>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</si>
  <si>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</si>
  <si>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</si>
  <si>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</si>
  <si>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</si>
  <si>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</si>
  <si>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</si>
  <si>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</si>
  <si>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</si>
  <si>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</si>
  <si>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</si>
  <si>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</si>
  <si>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</si>
  <si>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</si>
  <si>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</si>
  <si>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</si>
  <si>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</si>
  <si>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</si>
  <si>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</si>
  <si>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</si>
  <si>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</si>
  <si>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</si>
  <si>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</si>
  <si>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</si>
  <si>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</si>
  <si>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</si>
  <si>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</si>
  <si>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</si>
  <si>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</si>
  <si>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</si>
  <si>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</si>
  <si>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</si>
  <si>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</si>
  <si>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</si>
  <si>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</si>
  <si>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</si>
  <si>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</si>
  <si>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</si>
  <si>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</si>
  <si>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</si>
  <si>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</si>
  <si>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</si>
  <si>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</si>
  <si>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</si>
  <si>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</si>
  <si>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</si>
  <si>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</si>
  <si>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</si>
  <si>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</si>
  <si>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</si>
  <si>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</si>
  <si>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</si>
  <si>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</si>
  <si>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</si>
  <si>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</si>
  <si>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</si>
  <si>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</si>
  <si>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</si>
  <si>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</si>
  <si>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</si>
  <si>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</si>
  <si>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</si>
  <si>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</si>
  <si>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</si>
  <si>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</si>
  <si>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</si>
  <si>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</si>
  <si>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</si>
  <si>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</si>
  <si>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</si>
  <si>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</si>
  <si>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</si>
  <si>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</si>
  <si>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</si>
  <si>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</si>
  <si>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</si>
  <si>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</si>
  <si>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</si>
  <si>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</si>
  <si>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</si>
  <si>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</si>
  <si>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</si>
  <si>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</si>
  <si>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</si>
  <si>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</si>
  <si>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</si>
  <si>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</si>
  <si>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</si>
  <si>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</si>
  <si>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</si>
  <si>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</si>
  <si>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</si>
  <si>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</si>
  <si>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</si>
  <si>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</si>
  <si>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</si>
  <si>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</si>
  <si>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</si>
  <si>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</si>
  <si>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</si>
  <si>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</si>
  <si>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</si>
  <si>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</si>
  <si>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</si>
  <si>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</si>
  <si>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</si>
  <si>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</si>
  <si>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</si>
  <si>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</si>
  <si>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</si>
  <si>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</si>
  <si>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</si>
  <si>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</si>
  <si>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</si>
  <si>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</si>
  <si>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</si>
  <si>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</si>
  <si>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</si>
  <si>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</si>
  <si>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</si>
  <si>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</si>
  <si>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</si>
  <si>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</si>
  <si>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</si>
  <si>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</si>
  <si>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</si>
  <si>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</si>
  <si>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</si>
  <si>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</si>
  <si>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</si>
  <si>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</si>
  <si>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</si>
  <si>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</si>
  <si>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</si>
  <si>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</si>
  <si>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</si>
  <si>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</si>
  <si>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</si>
  <si>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</si>
  <si>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</si>
  <si>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</si>
  <si>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</si>
  <si>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</si>
  <si>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</si>
  <si>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</si>
  <si>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</si>
  <si>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</si>
  <si>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</si>
  <si>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</si>
  <si>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</si>
  <si>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</si>
  <si>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</si>
  <si>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</si>
  <si>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</si>
  <si>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</si>
  <si>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</si>
  <si>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</si>
  <si>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</si>
  <si>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</si>
  <si>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</si>
  <si>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</si>
  <si>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</si>
  <si>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</si>
  <si>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</si>
  <si>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</si>
  <si>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</si>
  <si>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</si>
  <si>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</si>
  <si>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</si>
  <si>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</si>
  <si>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</si>
  <si>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</si>
  <si>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</si>
  <si>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</si>
  <si>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</si>
  <si>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</si>
  <si>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</si>
  <si>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</si>
  <si>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</si>
  <si>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</si>
  <si>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</si>
  <si>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</si>
  <si>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</si>
  <si>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</si>
  <si>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</si>
  <si>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</si>
  <si>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</si>
  <si>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</si>
  <si>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</si>
  <si>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</si>
  <si>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</si>
  <si>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</si>
  <si>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</si>
  <si>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</si>
  <si>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</si>
  <si>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</si>
  <si>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</si>
  <si>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</si>
  <si>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</si>
  <si>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</si>
  <si>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</si>
  <si>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</si>
  <si>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</si>
  <si>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</si>
  <si>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</si>
  <si>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</si>
  <si>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</si>
  <si>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</si>
  <si>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</si>
  <si>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</si>
  <si>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</si>
  <si>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</si>
  <si>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</si>
  <si>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</si>
  <si>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</si>
  <si>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</si>
  <si>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</si>
  <si>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</si>
  <si>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</si>
  <si>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</si>
  <si>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</si>
  <si>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</si>
  <si>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</si>
  <si>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</si>
  <si>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</si>
  <si>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</si>
  <si>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</si>
  <si>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</si>
  <si>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</si>
  <si>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</si>
  <si>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</si>
  <si>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</si>
  <si>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</si>
  <si>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</si>
  <si>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</si>
  <si>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</si>
  <si>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</si>
  <si>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</si>
  <si>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</si>
  <si>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</si>
  <si>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</si>
  <si>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</si>
  <si>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</si>
  <si>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</si>
  <si>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</si>
  <si>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</si>
  <si>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</si>
  <si>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</si>
  <si>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</si>
  <si>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</si>
  <si>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</si>
  <si>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</si>
  <si>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</si>
  <si>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</si>
  <si>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</si>
  <si>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</si>
  <si>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</si>
  <si>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</si>
  <si>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</si>
  <si>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</si>
  <si>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</si>
  <si>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</si>
  <si>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</si>
  <si>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</si>
  <si>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</si>
  <si>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</si>
  <si>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</si>
  <si>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</si>
  <si>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</si>
  <si>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</si>
  <si>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</si>
  <si>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</si>
  <si>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</si>
  <si>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</si>
  <si>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</si>
  <si>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</si>
  <si>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</si>
  <si>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</si>
  <si>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</si>
  <si>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</si>
  <si>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</si>
  <si>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</si>
  <si>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</si>
  <si>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</si>
  <si>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</si>
  <si>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</si>
  <si>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</si>
  <si>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</si>
  <si>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</si>
  <si>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</si>
  <si>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</si>
  <si>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</si>
  <si>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</si>
  <si>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</si>
  <si>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</si>
  <si>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</si>
  <si>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</si>
  <si>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</si>
  <si>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</si>
  <si>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</si>
  <si>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</si>
  <si>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</si>
  <si>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</si>
  <si>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</si>
  <si>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</si>
  <si>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</si>
  <si>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</si>
  <si>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</si>
  <si>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</si>
  <si>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</si>
  <si>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</si>
  <si>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</si>
  <si>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</si>
  <si>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</si>
  <si>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</si>
  <si>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</si>
  <si>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</si>
  <si>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</si>
  <si>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</si>
  <si>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</si>
  <si>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</si>
  <si>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</si>
  <si>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</si>
  <si>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</si>
  <si>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</si>
  <si>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</si>
  <si>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</si>
  <si>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</si>
  <si>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</si>
  <si>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</si>
  <si>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</si>
  <si>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</si>
  <si>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</si>
  <si>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</si>
  <si>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</si>
  <si>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</si>
  <si>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</si>
  <si>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</si>
  <si>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</si>
  <si>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</si>
  <si>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</si>
  <si>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</si>
  <si>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</si>
  <si>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</si>
  <si>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</si>
  <si>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</si>
  <si>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</si>
  <si>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</si>
  <si>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</si>
  <si>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</si>
  <si>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</si>
  <si>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</si>
  <si>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</si>
  <si>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</si>
  <si>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</si>
  <si>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</si>
  <si>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</si>
  <si>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</si>
  <si>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</si>
  <si>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</si>
  <si>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</si>
  <si>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</si>
  <si>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</si>
  <si>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</si>
  <si>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</si>
  <si>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</si>
  <si>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</si>
  <si>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</si>
  <si>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</si>
  <si>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</si>
  <si>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</si>
  <si>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</si>
  <si>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</si>
  <si>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</si>
  <si>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</si>
  <si>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</si>
  <si>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</si>
  <si>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</si>
  <si>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</si>
  <si>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</si>
  <si>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</si>
  <si>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</si>
  <si>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</si>
  <si>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</si>
  <si>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</si>
  <si>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</si>
  <si>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</si>
  <si>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</si>
  <si>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</si>
  <si>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</si>
  <si>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</si>
  <si>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</si>
  <si>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</si>
  <si>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</si>
  <si>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</si>
  <si>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</si>
  <si>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</si>
  <si>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</si>
  <si>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</si>
  <si>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</si>
  <si>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</si>
  <si>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</si>
  <si>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</si>
  <si>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</si>
  <si>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</si>
  <si>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</si>
  <si>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</si>
  <si>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</si>
  <si>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</si>
  <si>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</si>
  <si>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</si>
  <si>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</si>
  <si>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</si>
  <si>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</si>
  <si>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</si>
  <si>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</si>
  <si>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</si>
  <si>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</si>
  <si>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</si>
  <si>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</si>
  <si>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</si>
  <si>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</si>
  <si>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</si>
  <si>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</si>
  <si>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</si>
  <si>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</si>
  <si>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</si>
  <si>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</si>
  <si>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</si>
  <si>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</si>
  <si>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</si>
  <si>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</si>
  <si>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</si>
  <si>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</si>
  <si>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</si>
  <si>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</si>
  <si>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</si>
  <si>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</si>
  <si>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</si>
  <si>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</si>
  <si>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</si>
  <si>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</si>
  <si>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</si>
  <si>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</si>
  <si>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</si>
  <si>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</si>
  <si>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</si>
  <si>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</si>
  <si>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</si>
  <si>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</si>
  <si>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</si>
  <si>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</si>
  <si>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</si>
  <si>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</si>
  <si>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</si>
  <si>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</si>
  <si>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</si>
  <si>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</si>
  <si>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</si>
  <si>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</si>
  <si>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</si>
  <si>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</si>
  <si>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</si>
  <si>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</si>
  <si>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</si>
  <si>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</si>
  <si>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</si>
  <si>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</si>
  <si>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</si>
  <si>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</si>
  <si>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</si>
  <si>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</si>
  <si>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</si>
  <si>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</si>
  <si>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</si>
  <si>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</si>
  <si>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</si>
  <si>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</si>
  <si>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</si>
  <si>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</si>
  <si>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</si>
  <si>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</si>
  <si>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</si>
  <si>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</si>
  <si>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</si>
  <si>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</si>
  <si>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</si>
  <si>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</si>
  <si>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</si>
  <si>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</si>
  <si>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</si>
  <si>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</si>
  <si>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</si>
  <si>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</si>
  <si>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</si>
  <si>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</si>
  <si>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</si>
  <si>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</si>
  <si>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</si>
  <si>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</si>
  <si>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</si>
  <si>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</si>
  <si>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</si>
  <si>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</si>
  <si>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</si>
  <si>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</si>
  <si>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</si>
  <si>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</si>
  <si>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</si>
  <si>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</si>
  <si>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</si>
  <si>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</si>
  <si>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</si>
  <si>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</si>
  <si>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</si>
  <si>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</si>
  <si>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</si>
  <si>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</si>
  <si>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</si>
  <si>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</si>
  <si>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</si>
  <si>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</si>
  <si>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</si>
  <si>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</si>
  <si>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</si>
  <si>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</si>
  <si>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</si>
  <si>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</si>
  <si>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</si>
  <si>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</si>
  <si>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</si>
  <si>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</si>
  <si>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</si>
  <si>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</si>
  <si>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</si>
  <si>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</si>
  <si>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</si>
  <si>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</si>
  <si>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</si>
  <si>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</si>
  <si>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</si>
  <si>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</si>
  <si>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</si>
  <si>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</si>
  <si>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</si>
  <si>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</si>
  <si>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</si>
  <si>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</si>
  <si>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</si>
  <si>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</si>
  <si>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</si>
  <si>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</si>
  <si>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</si>
  <si>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</si>
  <si>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</si>
  <si>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</si>
  <si>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</si>
  <si>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</si>
  <si>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</si>
  <si>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</si>
  <si>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</si>
  <si>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</si>
  <si>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</si>
  <si>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</si>
  <si>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</si>
  <si>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</si>
  <si>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</si>
  <si>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</si>
  <si>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</si>
  <si>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</si>
  <si>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</si>
  <si>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</si>
  <si>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</si>
  <si>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</si>
  <si>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</si>
  <si>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</si>
  <si>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</si>
  <si>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</si>
  <si>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</si>
  <si>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</si>
  <si>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</si>
  <si>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</si>
  <si>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</si>
  <si>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</si>
  <si>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</si>
  <si>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</si>
  <si>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</si>
  <si>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</si>
  <si>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</si>
  <si>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</si>
  <si>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</si>
  <si>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</si>
  <si>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</si>
  <si>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</si>
  <si>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</si>
  <si>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</si>
  <si>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</si>
  <si>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</si>
  <si>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</si>
  <si>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</si>
  <si>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</si>
  <si>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</si>
  <si>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</si>
  <si>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</si>
  <si>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</si>
  <si>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</si>
  <si>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</si>
  <si>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</si>
  <si>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</si>
  <si>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</si>
  <si>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</si>
  <si>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</si>
  <si>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</si>
  <si>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</si>
  <si>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</si>
  <si>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</si>
  <si>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</si>
  <si>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</si>
  <si>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</si>
  <si>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</si>
  <si>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</si>
  <si>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</si>
  <si>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</si>
  <si>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</si>
  <si>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</si>
  <si>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</si>
  <si>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</si>
  <si>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</si>
  <si>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</si>
  <si>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</si>
  <si>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</si>
  <si>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</si>
  <si>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</si>
  <si>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</si>
  <si>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</si>
  <si>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</si>
  <si>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</si>
  <si>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</si>
  <si>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</si>
  <si>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</si>
  <si>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</si>
  <si>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</si>
  <si>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</si>
  <si>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</si>
  <si>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</si>
  <si>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</si>
  <si>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</si>
  <si>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</si>
  <si>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</si>
  <si>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</si>
  <si>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</si>
  <si>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</si>
  <si>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</si>
  <si>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</si>
  <si>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</si>
  <si>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</si>
  <si>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</si>
  <si>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</si>
  <si>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</si>
  <si>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</si>
  <si>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</si>
  <si>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</si>
  <si>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</si>
  <si>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</si>
  <si>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</si>
  <si>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</si>
  <si>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</si>
  <si>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</si>
  <si>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</si>
  <si>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</si>
  <si>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</si>
  <si>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</si>
  <si>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</si>
  <si>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</si>
  <si>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</si>
  <si>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</si>
  <si>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</si>
  <si>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</si>
  <si>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</si>
  <si>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</si>
  <si>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</si>
  <si>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</si>
  <si>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</si>
  <si>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</si>
  <si>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</si>
  <si>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</si>
  <si>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</si>
  <si>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</si>
  <si>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</si>
  <si>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</si>
  <si>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</si>
  <si>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</si>
  <si>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</si>
  <si>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</si>
  <si>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</si>
  <si>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</si>
  <si>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</si>
  <si>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</si>
  <si>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</si>
  <si>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</si>
  <si>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</si>
  <si>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</si>
  <si>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</si>
  <si>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</si>
  <si>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</si>
  <si>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</si>
  <si>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</si>
  <si>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</si>
  <si>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</si>
  <si>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</si>
  <si>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</si>
  <si>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</si>
  <si>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</si>
  <si>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</si>
  <si>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</si>
  <si>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</si>
  <si>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</si>
  <si>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</si>
  <si>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</si>
  <si>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</si>
  <si>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</si>
  <si>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</si>
  <si>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</si>
  <si>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</si>
  <si>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</si>
  <si>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</si>
  <si>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</si>
  <si>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</si>
  <si>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</si>
  <si>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</si>
  <si>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</si>
  <si>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</si>
  <si>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</si>
  <si>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</si>
  <si>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</si>
  <si>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</si>
  <si>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</si>
  <si>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</si>
  <si>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</si>
  <si>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</si>
  <si>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</si>
  <si>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</si>
  <si>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</si>
  <si>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</si>
  <si>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</si>
  <si>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</si>
  <si>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</si>
  <si>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</si>
  <si>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</si>
  <si>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</si>
  <si>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</si>
  <si>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</si>
  <si>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</si>
  <si>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</si>
  <si>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</si>
  <si>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</si>
  <si>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</si>
  <si>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</si>
  <si>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</si>
  <si>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</si>
  <si>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</si>
  <si>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</si>
  <si>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</si>
  <si>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</si>
  <si>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</si>
  <si>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</si>
  <si>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</si>
  <si>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</si>
  <si>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</si>
  <si>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</si>
  <si>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</si>
  <si>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</si>
  <si>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</si>
  <si>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</si>
  <si>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</si>
  <si>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</si>
  <si>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</si>
  <si>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</si>
  <si>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</si>
  <si>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</si>
  <si>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</si>
  <si>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</si>
  <si>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</si>
  <si>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</si>
  <si>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</si>
  <si>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</si>
  <si>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</si>
  <si>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</si>
  <si>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</si>
  <si>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</si>
  <si>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</si>
  <si>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</si>
  <si>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</si>
  <si>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</si>
  <si>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</si>
  <si>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</si>
  <si>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</si>
  <si>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</si>
  <si>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</si>
  <si>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</si>
  <si>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</si>
  <si>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</si>
  <si>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</si>
  <si>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</si>
  <si>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</si>
  <si>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</si>
  <si>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</si>
  <si>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</si>
  <si>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</si>
  <si>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</si>
  <si>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</si>
  <si>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</si>
  <si>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</si>
  <si>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</si>
  <si>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</si>
  <si>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</si>
  <si>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</si>
  <si>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</si>
  <si>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</si>
  <si>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</si>
  <si>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</si>
  <si>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</si>
  <si>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</si>
  <si>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</si>
  <si>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</si>
  <si>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</si>
  <si>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</si>
  <si>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</si>
  <si>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</si>
  <si>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</si>
  <si>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</si>
  <si>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</si>
  <si>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</si>
  <si>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</si>
  <si>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</si>
  <si>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</si>
  <si>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</si>
  <si>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</si>
  <si>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</si>
  <si>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</si>
  <si>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</si>
  <si>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</si>
  <si>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</si>
  <si>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</si>
  <si>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</si>
  <si>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</si>
  <si>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</si>
  <si>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</si>
  <si>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</si>
  <si>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</si>
  <si>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</si>
  <si>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</si>
  <si>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</si>
  <si>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</si>
  <si>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</si>
  <si>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</si>
  <si>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</si>
  <si>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</si>
  <si>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</si>
  <si>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</si>
  <si>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</si>
  <si>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</si>
  <si>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</si>
  <si>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</si>
  <si>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</si>
  <si>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</si>
  <si>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</si>
  <si>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</si>
  <si>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</si>
  <si>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</si>
  <si>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</si>
  <si>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</si>
  <si>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</si>
  <si>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</si>
  <si>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</si>
  <si>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</si>
  <si>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</si>
  <si>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</si>
  <si>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</si>
  <si>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</si>
  <si>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</si>
  <si>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</si>
  <si>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</si>
  <si>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</si>
  <si>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</si>
  <si>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</si>
  <si>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</si>
  <si>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</si>
  <si>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</si>
  <si>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</si>
  <si>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</si>
  <si>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</si>
  <si>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</si>
  <si>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</si>
  <si>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</si>
  <si>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</si>
  <si>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</si>
  <si>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</si>
  <si>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</si>
  <si>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</si>
  <si>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</si>
  <si>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</si>
  <si>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</si>
  <si>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</si>
  <si>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</si>
  <si>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</si>
  <si>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</si>
  <si>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</si>
  <si>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</si>
  <si>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</si>
  <si>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</si>
  <si>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</si>
  <si>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</si>
  <si>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</si>
  <si>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</si>
  <si>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</si>
  <si>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</si>
  <si>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</si>
  <si>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</si>
  <si>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</si>
  <si>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</si>
  <si>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</si>
  <si>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</si>
  <si>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</si>
  <si>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</si>
  <si>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</si>
  <si>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</si>
  <si>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</si>
  <si>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</si>
  <si>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</si>
  <si>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</si>
  <si>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</si>
  <si>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</si>
  <si>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</si>
  <si>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</si>
  <si>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</si>
  <si>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</si>
  <si>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</si>
  <si>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</si>
  <si>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</si>
  <si>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</si>
  <si>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</si>
  <si>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</si>
  <si>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</si>
  <si>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</si>
  <si>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</si>
  <si>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</si>
  <si>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</si>
  <si>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</si>
  <si>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</si>
  <si>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</si>
  <si>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</si>
  <si>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</si>
  <si>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</si>
  <si>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</si>
  <si>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</si>
  <si>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</si>
  <si>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</si>
  <si>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</si>
  <si>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</si>
  <si>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</si>
  <si>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</si>
  <si>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</si>
  <si>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</si>
  <si>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</si>
  <si>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</si>
  <si>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</si>
  <si>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</si>
  <si>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</si>
  <si>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</si>
  <si>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</si>
  <si>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</si>
  <si>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</si>
  <si>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</si>
  <si>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</si>
  <si>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</si>
  <si>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</si>
  <si>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</si>
  <si>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</si>
  <si>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</si>
  <si>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</si>
  <si>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</si>
  <si>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</si>
  <si>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</si>
  <si>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</si>
  <si>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</si>
  <si>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</si>
  <si>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</si>
  <si>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</si>
  <si>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</si>
  <si>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</si>
  <si>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</si>
  <si>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</si>
  <si>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</si>
  <si>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</si>
  <si>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</si>
  <si>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</si>
  <si>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</si>
  <si>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</si>
  <si>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</si>
  <si>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</si>
  <si>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</si>
  <si>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</si>
  <si>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</si>
  <si>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</si>
  <si>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</si>
  <si>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</si>
  <si>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</si>
  <si>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</si>
  <si>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</si>
  <si>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</si>
  <si>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</si>
  <si>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</si>
  <si>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</si>
  <si>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</si>
  <si>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</si>
  <si>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</si>
  <si>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</si>
  <si>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</si>
  <si>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</si>
  <si>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</si>
  <si>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</si>
  <si>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</si>
  <si>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</si>
  <si>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</si>
  <si>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</si>
  <si>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</si>
  <si>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</si>
  <si>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</si>
  <si>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</si>
  <si>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</si>
  <si>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</si>
  <si>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</si>
  <si>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</si>
  <si>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</si>
  <si>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</si>
  <si>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</si>
  <si>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</si>
  <si>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</si>
  <si>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</si>
  <si>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</si>
  <si>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</si>
  <si>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</si>
  <si>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</si>
  <si>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</si>
  <si>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</si>
  <si>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</si>
  <si>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</si>
  <si>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</si>
  <si>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</si>
  <si>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</si>
  <si>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</si>
  <si>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</si>
  <si>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</si>
  <si>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</si>
  <si>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</si>
  <si>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</si>
  <si>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</si>
  <si>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</si>
  <si>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</si>
  <si>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</si>
  <si>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</si>
  <si>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</si>
  <si>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</si>
  <si>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</si>
  <si>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</si>
  <si>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</si>
  <si>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</si>
  <si>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</si>
  <si>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</si>
  <si>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</si>
  <si>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</si>
  <si>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</si>
  <si>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</si>
  <si>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</si>
  <si>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</si>
  <si>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</si>
  <si>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</si>
  <si>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</si>
  <si>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</si>
  <si>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</si>
  <si>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</si>
  <si>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</si>
  <si>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</si>
  <si>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</si>
  <si>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</si>
  <si>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</si>
  <si>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</si>
  <si>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</si>
  <si>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</si>
  <si>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</si>
  <si>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</si>
  <si>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</si>
  <si>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</si>
  <si>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</si>
  <si>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</si>
  <si>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</si>
  <si>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</si>
  <si>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</si>
  <si>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</si>
  <si>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</si>
  <si>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</si>
  <si>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</si>
  <si>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</si>
  <si>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</si>
  <si>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</si>
  <si>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</si>
  <si>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</si>
  <si>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</si>
  <si>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</si>
  <si>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</si>
  <si>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</si>
  <si>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</si>
  <si>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</si>
  <si>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</si>
  <si>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</si>
  <si>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</si>
  <si>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</si>
  <si>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</si>
  <si>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</si>
  <si>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</si>
  <si>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</si>
  <si>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</si>
  <si>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</si>
  <si>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</si>
  <si>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</si>
  <si>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</si>
  <si>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</si>
  <si>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</si>
  <si>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</si>
  <si>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</si>
  <si>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</si>
  <si>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</si>
  <si>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</si>
  <si>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</si>
  <si>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</si>
  <si>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</si>
  <si>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</si>
  <si>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</si>
  <si>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</si>
  <si>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</si>
  <si>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</si>
  <si>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</si>
  <si>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</si>
  <si>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</si>
  <si>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</si>
  <si>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</si>
  <si>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</si>
  <si>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</si>
  <si>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</si>
  <si>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</si>
  <si>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</si>
  <si>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</si>
  <si>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</si>
  <si>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</si>
  <si>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</si>
  <si>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</si>
  <si>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</si>
  <si>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</si>
  <si>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</si>
  <si>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</si>
  <si>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</si>
  <si>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</si>
  <si>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</si>
  <si>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</si>
  <si>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</si>
  <si>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</si>
  <si>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</si>
  <si>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</si>
  <si>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</si>
  <si>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</si>
  <si>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</si>
  <si>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</si>
  <si>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</si>
  <si>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</si>
  <si>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</si>
  <si>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</si>
  <si>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</si>
  <si>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</si>
  <si>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</si>
  <si>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</si>
  <si>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</si>
  <si>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</si>
  <si>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</si>
  <si>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</si>
  <si>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</si>
  <si>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</si>
  <si>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</si>
  <si>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</si>
  <si>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</si>
  <si>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</si>
  <si>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</si>
  <si>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</si>
  <si>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</si>
  <si>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</si>
  <si>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</si>
  <si>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</si>
  <si>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</si>
  <si>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</si>
  <si>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</si>
  <si>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</si>
  <si>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</si>
  <si>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</si>
  <si>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</si>
  <si>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</si>
  <si>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</si>
  <si>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</si>
  <si>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</si>
  <si>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</si>
  <si>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</si>
  <si>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</si>
  <si>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</si>
  <si>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</si>
  <si>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</si>
  <si>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</si>
  <si>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</si>
  <si>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</si>
  <si>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</si>
  <si>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</si>
  <si>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</si>
  <si>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</si>
  <si>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</si>
  <si>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</si>
  <si>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</si>
  <si>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</si>
  <si>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</si>
  <si>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</si>
  <si>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</si>
  <si>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</si>
  <si>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</si>
  <si>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</si>
  <si>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</si>
  <si>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</si>
  <si>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</si>
  <si>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</si>
  <si>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</si>
  <si>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</si>
  <si>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</si>
  <si>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</si>
  <si>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</si>
  <si>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</si>
  <si>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</si>
  <si>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</si>
  <si>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</si>
  <si>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</si>
  <si>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</si>
  <si>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</si>
  <si>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</si>
  <si>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</si>
  <si>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</si>
  <si>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</si>
  <si>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</si>
  <si>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</si>
  <si>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</si>
  <si>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</si>
  <si>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</si>
  <si>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</si>
  <si>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</si>
  <si>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</si>
  <si>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</si>
  <si>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</si>
  <si>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</si>
  <si>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</si>
  <si>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</si>
  <si>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</si>
  <si>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</si>
  <si>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</si>
  <si>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</si>
  <si>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</si>
  <si>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</si>
  <si>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</si>
  <si>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</si>
  <si>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</si>
  <si>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</si>
  <si>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</si>
  <si>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</si>
  <si>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</si>
  <si>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</si>
  <si>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</si>
  <si>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</si>
  <si>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</si>
  <si>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</si>
  <si>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</si>
  <si>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</si>
  <si>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</si>
  <si>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</si>
  <si>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</si>
  <si>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</si>
  <si>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</si>
  <si>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</si>
  <si>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</si>
  <si>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</si>
  <si>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</si>
  <si>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</si>
  <si>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</si>
  <si>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</si>
  <si>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</si>
  <si>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</si>
  <si>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</si>
  <si>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</si>
  <si>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</si>
  <si>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</si>
  <si>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</si>
  <si>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</si>
  <si>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</si>
  <si>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</si>
  <si>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</si>
  <si>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</si>
  <si>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</si>
  <si>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</si>
  <si>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</si>
  <si>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</si>
  <si>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</si>
  <si>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</si>
  <si>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</si>
  <si>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</si>
  <si>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</si>
  <si>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</si>
  <si>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</si>
  <si>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</si>
  <si>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</si>
  <si>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</si>
  <si>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</si>
  <si>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</si>
  <si>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</si>
  <si>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</si>
  <si>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</si>
  <si>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</si>
  <si>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</si>
  <si>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</si>
  <si>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</si>
  <si>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</si>
  <si>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</si>
  <si>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</si>
  <si>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</si>
  <si>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</si>
  <si>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</si>
  <si>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</si>
  <si>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</si>
  <si>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</si>
  <si>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</si>
  <si>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</si>
  <si>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</si>
  <si>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</si>
  <si>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</si>
  <si>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</si>
  <si>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Бактиярова Акбота</t>
  </si>
  <si>
    <t>Волков Артем</t>
  </si>
  <si>
    <t>Гусева Вероника</t>
  </si>
  <si>
    <t>Дегтяренко Макар</t>
  </si>
  <si>
    <t>Дюсембаев Аян</t>
  </si>
  <si>
    <t>Ерофеева Таисия</t>
  </si>
  <si>
    <t>Исмагулова Амира</t>
  </si>
  <si>
    <t>Кельдибаев Алихан</t>
  </si>
  <si>
    <t>Киричко Михаил</t>
  </si>
  <si>
    <t>Кузьмина Екатерина</t>
  </si>
  <si>
    <t>Курманова Алина</t>
  </si>
  <si>
    <t>Левчук Маргарита</t>
  </si>
  <si>
    <t xml:space="preserve">Лобынин Дмитрий </t>
  </si>
  <si>
    <t>Мазур Варвара</t>
  </si>
  <si>
    <t>Мауль Егор</t>
  </si>
  <si>
    <t>Махаббат Томирис</t>
  </si>
  <si>
    <t xml:space="preserve">Медыбаев Жалгас </t>
  </si>
  <si>
    <t>Морозов Богдан</t>
  </si>
  <si>
    <t>Нурпиисов Айбар</t>
  </si>
  <si>
    <t>Петрушков Егор</t>
  </si>
  <si>
    <t xml:space="preserve">Пономарев Гордей </t>
  </si>
  <si>
    <t>Скомороха Владислав</t>
  </si>
  <si>
    <t>Уалиханов Мансур</t>
  </si>
  <si>
    <t>Умертаева Алиша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</si>
</sst>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_ ;\-#,##0\ "/>
  </numFmts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1" xfId="0" applyBorder="1" applyAlignment="1">
      <alignment horizontal="center" wrapText="1"/>
    </xf>
    <xf numFmtId="0" fontId="21" fillId="0" borderId="0" xfId="0" applyFont="1"/>
    <xf numFmtId="0" fontId="21" fillId="0" borderId="0" xfId="0" applyFont="1" applyAlignment="1">
      <alignment wrapText="1"/>
    </xf>
    <xf numFmtId="0" fontId="0" fillId="0" borderId="28" xfId="0" applyFill="1" applyBorder="1"/>
    <xf numFmtId="0" fontId="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5" fontId="8" fillId="0" borderId="1" xfId="2" applyNumberFormat="1" applyFont="1" applyBorder="1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4"/>
  <sheetViews>
    <sheetView topLeftCell="A11" workbookViewId="0">
      <selection activeCell="F16" sqref="F16"/>
    </sheetView>
  </sheetViews>
  <sheetFormatPr defaultRowHeight="14.4"/>
  <cols>
    <col min="2" max="2" width="18.33203125" customWidth="1"/>
  </cols>
  <sheetData>
    <row r="1" spans="1:119" ht="15.6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>
      <c r="A2" s="132" t="s">
        <v>788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20" t="s">
        <v>1401</v>
      </c>
      <c r="DN2" s="120"/>
    </row>
    <row r="3" spans="1:119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33" t="s">
        <v>0</v>
      </c>
      <c r="B4" s="133" t="s">
        <v>170</v>
      </c>
      <c r="C4" s="111" t="s">
        <v>319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3"/>
      <c r="X4" s="106" t="s">
        <v>321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8"/>
      <c r="BH4" s="125" t="s">
        <v>869</v>
      </c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06" t="s">
        <v>324</v>
      </c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8"/>
      <c r="DA4" s="102" t="s">
        <v>326</v>
      </c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03"/>
    </row>
    <row r="5" spans="1:119" ht="15.6" customHeight="1">
      <c r="A5" s="134"/>
      <c r="B5" s="134"/>
      <c r="C5" s="92" t="s">
        <v>320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4"/>
      <c r="X5" s="117" t="s">
        <v>322</v>
      </c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9"/>
      <c r="AS5" s="114" t="s">
        <v>323</v>
      </c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6"/>
      <c r="BH5" s="126" t="s">
        <v>32</v>
      </c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04" t="s">
        <v>325</v>
      </c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9" t="s">
        <v>43</v>
      </c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22" t="s">
        <v>327</v>
      </c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4"/>
    </row>
    <row r="6" spans="1:119" ht="10.199999999999999" hidden="1" customHeight="1">
      <c r="A6" s="134"/>
      <c r="B6" s="134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>
      <c r="A7" s="134"/>
      <c r="B7" s="13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34"/>
      <c r="B8" s="13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34"/>
      <c r="B9" s="13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34"/>
      <c r="B10" s="13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>
      <c r="A11" s="134"/>
      <c r="B11" s="134"/>
      <c r="C11" s="94" t="s">
        <v>13</v>
      </c>
      <c r="D11" s="85" t="s">
        <v>2</v>
      </c>
      <c r="E11" s="85" t="s">
        <v>3</v>
      </c>
      <c r="F11" s="85" t="s">
        <v>17</v>
      </c>
      <c r="G11" s="85" t="s">
        <v>4</v>
      </c>
      <c r="H11" s="85" t="s">
        <v>5</v>
      </c>
      <c r="I11" s="85" t="s">
        <v>14</v>
      </c>
      <c r="J11" s="85" t="s">
        <v>6</v>
      </c>
      <c r="K11" s="85" t="s">
        <v>7</v>
      </c>
      <c r="L11" s="85" t="s">
        <v>18</v>
      </c>
      <c r="M11" s="85" t="s">
        <v>6</v>
      </c>
      <c r="N11" s="85" t="s">
        <v>7</v>
      </c>
      <c r="O11" s="85" t="s">
        <v>15</v>
      </c>
      <c r="P11" s="85" t="s">
        <v>8</v>
      </c>
      <c r="Q11" s="85" t="s">
        <v>1</v>
      </c>
      <c r="R11" s="85" t="s">
        <v>16</v>
      </c>
      <c r="S11" s="85" t="s">
        <v>3</v>
      </c>
      <c r="T11" s="85" t="s">
        <v>9</v>
      </c>
      <c r="U11" s="85" t="s">
        <v>19</v>
      </c>
      <c r="V11" s="85" t="s">
        <v>3</v>
      </c>
      <c r="W11" s="85" t="s">
        <v>9</v>
      </c>
      <c r="X11" s="85" t="s">
        <v>20</v>
      </c>
      <c r="Y11" s="85"/>
      <c r="Z11" s="85"/>
      <c r="AA11" s="92" t="s">
        <v>21</v>
      </c>
      <c r="AB11" s="93"/>
      <c r="AC11" s="94"/>
      <c r="AD11" s="92" t="s">
        <v>22</v>
      </c>
      <c r="AE11" s="93"/>
      <c r="AF11" s="94"/>
      <c r="AG11" s="85" t="s">
        <v>23</v>
      </c>
      <c r="AH11" s="85"/>
      <c r="AI11" s="85"/>
      <c r="AJ11" s="85" t="s">
        <v>24</v>
      </c>
      <c r="AK11" s="85"/>
      <c r="AL11" s="85"/>
      <c r="AM11" s="85" t="s">
        <v>25</v>
      </c>
      <c r="AN11" s="85"/>
      <c r="AO11" s="85"/>
      <c r="AP11" s="91" t="s">
        <v>26</v>
      </c>
      <c r="AQ11" s="91"/>
      <c r="AR11" s="91"/>
      <c r="AS11" s="85" t="s">
        <v>27</v>
      </c>
      <c r="AT11" s="85"/>
      <c r="AU11" s="85"/>
      <c r="AV11" s="85" t="s">
        <v>28</v>
      </c>
      <c r="AW11" s="85"/>
      <c r="AX11" s="85"/>
      <c r="AY11" s="91" t="s">
        <v>29</v>
      </c>
      <c r="AZ11" s="91"/>
      <c r="BA11" s="91"/>
      <c r="BB11" s="85" t="s">
        <v>30</v>
      </c>
      <c r="BC11" s="85"/>
      <c r="BD11" s="85"/>
      <c r="BE11" s="85" t="s">
        <v>31</v>
      </c>
      <c r="BF11" s="85"/>
      <c r="BG11" s="85"/>
      <c r="BH11" s="88" t="s">
        <v>172</v>
      </c>
      <c r="BI11" s="89"/>
      <c r="BJ11" s="90"/>
      <c r="BK11" s="88" t="s">
        <v>173</v>
      </c>
      <c r="BL11" s="89"/>
      <c r="BM11" s="90"/>
      <c r="BN11" s="88" t="s">
        <v>174</v>
      </c>
      <c r="BO11" s="89"/>
      <c r="BP11" s="90"/>
      <c r="BQ11" s="91" t="s">
        <v>175</v>
      </c>
      <c r="BR11" s="91"/>
      <c r="BS11" s="91"/>
      <c r="BT11" s="91" t="s">
        <v>176</v>
      </c>
      <c r="BU11" s="91"/>
      <c r="BV11" s="91"/>
      <c r="BW11" s="91" t="s">
        <v>33</v>
      </c>
      <c r="BX11" s="91"/>
      <c r="BY11" s="91"/>
      <c r="BZ11" s="91" t="s">
        <v>34</v>
      </c>
      <c r="CA11" s="91"/>
      <c r="CB11" s="91"/>
      <c r="CC11" s="91" t="s">
        <v>35</v>
      </c>
      <c r="CD11" s="91"/>
      <c r="CE11" s="91"/>
      <c r="CF11" s="91" t="s">
        <v>36</v>
      </c>
      <c r="CG11" s="91"/>
      <c r="CH11" s="91"/>
      <c r="CI11" s="91" t="s">
        <v>37</v>
      </c>
      <c r="CJ11" s="91"/>
      <c r="CK11" s="91"/>
      <c r="CL11" s="91" t="s">
        <v>38</v>
      </c>
      <c r="CM11" s="91"/>
      <c r="CN11" s="91"/>
      <c r="CO11" s="91" t="s">
        <v>39</v>
      </c>
      <c r="CP11" s="91"/>
      <c r="CQ11" s="91"/>
      <c r="CR11" s="91" t="s">
        <v>40</v>
      </c>
      <c r="CS11" s="91"/>
      <c r="CT11" s="91"/>
      <c r="CU11" s="91" t="s">
        <v>41</v>
      </c>
      <c r="CV11" s="91"/>
      <c r="CW11" s="91"/>
      <c r="CX11" s="91" t="s">
        <v>42</v>
      </c>
      <c r="CY11" s="91"/>
      <c r="CZ11" s="91"/>
      <c r="DA11" s="91" t="s">
        <v>177</v>
      </c>
      <c r="DB11" s="91"/>
      <c r="DC11" s="91"/>
      <c r="DD11" s="91" t="s">
        <v>178</v>
      </c>
      <c r="DE11" s="91"/>
      <c r="DF11" s="91"/>
      <c r="DG11" s="91" t="s">
        <v>179</v>
      </c>
      <c r="DH11" s="91"/>
      <c r="DI11" s="91"/>
      <c r="DJ11" s="91" t="s">
        <v>180</v>
      </c>
      <c r="DK11" s="91"/>
      <c r="DL11" s="91"/>
      <c r="DM11" s="91" t="s">
        <v>181</v>
      </c>
      <c r="DN11" s="91"/>
      <c r="DO11" s="91"/>
    </row>
    <row r="12" spans="1:119" ht="56.25" customHeight="1">
      <c r="A12" s="134"/>
      <c r="B12" s="134"/>
      <c r="C12" s="99" t="s">
        <v>793</v>
      </c>
      <c r="D12" s="99"/>
      <c r="E12" s="99"/>
      <c r="F12" s="99" t="s">
        <v>1389</v>
      </c>
      <c r="G12" s="99"/>
      <c r="H12" s="99"/>
      <c r="I12" s="99" t="s">
        <v>187</v>
      </c>
      <c r="J12" s="99"/>
      <c r="K12" s="99"/>
      <c r="L12" s="87" t="s">
        <v>796</v>
      </c>
      <c r="M12" s="87"/>
      <c r="N12" s="87"/>
      <c r="O12" s="87" t="s">
        <v>797</v>
      </c>
      <c r="P12" s="87"/>
      <c r="Q12" s="87"/>
      <c r="R12" s="87" t="s">
        <v>800</v>
      </c>
      <c r="S12" s="87"/>
      <c r="T12" s="87"/>
      <c r="U12" s="87" t="s">
        <v>802</v>
      </c>
      <c r="V12" s="87"/>
      <c r="W12" s="87"/>
      <c r="X12" s="87" t="s">
        <v>803</v>
      </c>
      <c r="Y12" s="87"/>
      <c r="Z12" s="87"/>
      <c r="AA12" s="86" t="s">
        <v>805</v>
      </c>
      <c r="AB12" s="86"/>
      <c r="AC12" s="86"/>
      <c r="AD12" s="87" t="s">
        <v>806</v>
      </c>
      <c r="AE12" s="87"/>
      <c r="AF12" s="87"/>
      <c r="AG12" s="86" t="s">
        <v>810</v>
      </c>
      <c r="AH12" s="86"/>
      <c r="AI12" s="86"/>
      <c r="AJ12" s="87" t="s">
        <v>812</v>
      </c>
      <c r="AK12" s="87"/>
      <c r="AL12" s="87"/>
      <c r="AM12" s="87" t="s">
        <v>816</v>
      </c>
      <c r="AN12" s="87"/>
      <c r="AO12" s="87"/>
      <c r="AP12" s="87" t="s">
        <v>819</v>
      </c>
      <c r="AQ12" s="87"/>
      <c r="AR12" s="87"/>
      <c r="AS12" s="87" t="s">
        <v>822</v>
      </c>
      <c r="AT12" s="87"/>
      <c r="AU12" s="87"/>
      <c r="AV12" s="87" t="s">
        <v>823</v>
      </c>
      <c r="AW12" s="87"/>
      <c r="AX12" s="87"/>
      <c r="AY12" s="87" t="s">
        <v>825</v>
      </c>
      <c r="AZ12" s="87"/>
      <c r="BA12" s="87"/>
      <c r="BB12" s="87" t="s">
        <v>213</v>
      </c>
      <c r="BC12" s="87"/>
      <c r="BD12" s="87"/>
      <c r="BE12" s="87" t="s">
        <v>828</v>
      </c>
      <c r="BF12" s="87"/>
      <c r="BG12" s="87"/>
      <c r="BH12" s="87" t="s">
        <v>215</v>
      </c>
      <c r="BI12" s="87"/>
      <c r="BJ12" s="87"/>
      <c r="BK12" s="86" t="s">
        <v>830</v>
      </c>
      <c r="BL12" s="86"/>
      <c r="BM12" s="86"/>
      <c r="BN12" s="87" t="s">
        <v>833</v>
      </c>
      <c r="BO12" s="87"/>
      <c r="BP12" s="87"/>
      <c r="BQ12" s="99" t="s">
        <v>219</v>
      </c>
      <c r="BR12" s="99"/>
      <c r="BS12" s="99"/>
      <c r="BT12" s="87" t="s">
        <v>224</v>
      </c>
      <c r="BU12" s="87"/>
      <c r="BV12" s="87"/>
      <c r="BW12" s="87" t="s">
        <v>836</v>
      </c>
      <c r="BX12" s="87"/>
      <c r="BY12" s="87"/>
      <c r="BZ12" s="87" t="s">
        <v>838</v>
      </c>
      <c r="CA12" s="87"/>
      <c r="CB12" s="87"/>
      <c r="CC12" s="87" t="s">
        <v>839</v>
      </c>
      <c r="CD12" s="87"/>
      <c r="CE12" s="87"/>
      <c r="CF12" s="87" t="s">
        <v>843</v>
      </c>
      <c r="CG12" s="87"/>
      <c r="CH12" s="87"/>
      <c r="CI12" s="87" t="s">
        <v>847</v>
      </c>
      <c r="CJ12" s="87"/>
      <c r="CK12" s="87"/>
      <c r="CL12" s="87" t="s">
        <v>850</v>
      </c>
      <c r="CM12" s="87"/>
      <c r="CN12" s="87"/>
      <c r="CO12" s="87" t="s">
        <v>851</v>
      </c>
      <c r="CP12" s="87"/>
      <c r="CQ12" s="87"/>
      <c r="CR12" s="87" t="s">
        <v>852</v>
      </c>
      <c r="CS12" s="87"/>
      <c r="CT12" s="87"/>
      <c r="CU12" s="87" t="s">
        <v>853</v>
      </c>
      <c r="CV12" s="87"/>
      <c r="CW12" s="87"/>
      <c r="CX12" s="87" t="s">
        <v>854</v>
      </c>
      <c r="CY12" s="87"/>
      <c r="CZ12" s="87"/>
      <c r="DA12" s="87" t="s">
        <v>856</v>
      </c>
      <c r="DB12" s="87"/>
      <c r="DC12" s="87"/>
      <c r="DD12" s="87" t="s">
        <v>237</v>
      </c>
      <c r="DE12" s="87"/>
      <c r="DF12" s="87"/>
      <c r="DG12" s="87" t="s">
        <v>860</v>
      </c>
      <c r="DH12" s="87"/>
      <c r="DI12" s="87"/>
      <c r="DJ12" s="87" t="s">
        <v>241</v>
      </c>
      <c r="DK12" s="87"/>
      <c r="DL12" s="87"/>
      <c r="DM12" s="87" t="s">
        <v>243</v>
      </c>
      <c r="DN12" s="87"/>
      <c r="DO12" s="87"/>
    </row>
    <row r="13" spans="1:119" ht="154.5" customHeight="1">
      <c r="A13" s="135"/>
      <c r="B13" s="135"/>
      <c r="C13" s="30" t="s">
        <v>182</v>
      </c>
      <c r="D13" s="30" t="s">
        <v>183</v>
      </c>
      <c r="E13" s="30" t="s">
        <v>184</v>
      </c>
      <c r="F13" s="30" t="s">
        <v>185</v>
      </c>
      <c r="G13" s="30" t="s">
        <v>794</v>
      </c>
      <c r="H13" s="30" t="s">
        <v>186</v>
      </c>
      <c r="I13" s="30" t="s">
        <v>795</v>
      </c>
      <c r="J13" s="30" t="s">
        <v>549</v>
      </c>
      <c r="K13" s="30" t="s">
        <v>189</v>
      </c>
      <c r="L13" s="61" t="s">
        <v>188</v>
      </c>
      <c r="M13" s="61" t="s">
        <v>190</v>
      </c>
      <c r="N13" s="61" t="s">
        <v>189</v>
      </c>
      <c r="O13" s="61" t="s">
        <v>798</v>
      </c>
      <c r="P13" s="61" t="s">
        <v>799</v>
      </c>
      <c r="Q13" s="61" t="s">
        <v>192</v>
      </c>
      <c r="R13" s="61" t="s">
        <v>801</v>
      </c>
      <c r="S13" s="61" t="s">
        <v>194</v>
      </c>
      <c r="T13" s="61" t="s">
        <v>192</v>
      </c>
      <c r="U13" s="61" t="s">
        <v>801</v>
      </c>
      <c r="V13" s="61" t="s">
        <v>616</v>
      </c>
      <c r="W13" s="61" t="s">
        <v>195</v>
      </c>
      <c r="X13" s="61" t="s">
        <v>196</v>
      </c>
      <c r="Y13" s="61" t="s">
        <v>197</v>
      </c>
      <c r="Z13" s="77" t="s">
        <v>804</v>
      </c>
      <c r="AA13" s="30" t="s">
        <v>200</v>
      </c>
      <c r="AB13" s="30" t="s">
        <v>201</v>
      </c>
      <c r="AC13" s="30" t="s">
        <v>204</v>
      </c>
      <c r="AD13" s="78" t="s">
        <v>809</v>
      </c>
      <c r="AE13" s="30" t="s">
        <v>807</v>
      </c>
      <c r="AF13" s="79" t="s">
        <v>808</v>
      </c>
      <c r="AG13" s="30" t="s">
        <v>485</v>
      </c>
      <c r="AH13" s="30" t="s">
        <v>811</v>
      </c>
      <c r="AI13" s="30" t="s">
        <v>199</v>
      </c>
      <c r="AJ13" s="78" t="s">
        <v>813</v>
      </c>
      <c r="AK13" s="61" t="s">
        <v>814</v>
      </c>
      <c r="AL13" s="61" t="s">
        <v>815</v>
      </c>
      <c r="AM13" s="61" t="s">
        <v>198</v>
      </c>
      <c r="AN13" s="61" t="s">
        <v>817</v>
      </c>
      <c r="AO13" s="61" t="s">
        <v>818</v>
      </c>
      <c r="AP13" s="61" t="s">
        <v>235</v>
      </c>
      <c r="AQ13" s="61" t="s">
        <v>820</v>
      </c>
      <c r="AR13" s="61" t="s">
        <v>821</v>
      </c>
      <c r="AS13" s="61" t="s">
        <v>205</v>
      </c>
      <c r="AT13" s="61" t="s">
        <v>206</v>
      </c>
      <c r="AU13" s="61" t="s">
        <v>257</v>
      </c>
      <c r="AV13" s="61" t="s">
        <v>207</v>
      </c>
      <c r="AW13" s="61" t="s">
        <v>208</v>
      </c>
      <c r="AX13" s="61" t="s">
        <v>824</v>
      </c>
      <c r="AY13" s="61" t="s">
        <v>209</v>
      </c>
      <c r="AZ13" s="61" t="s">
        <v>210</v>
      </c>
      <c r="BA13" s="61" t="s">
        <v>211</v>
      </c>
      <c r="BB13" s="61" t="s">
        <v>214</v>
      </c>
      <c r="BC13" s="61" t="s">
        <v>826</v>
      </c>
      <c r="BD13" s="61" t="s">
        <v>827</v>
      </c>
      <c r="BE13" s="61" t="s">
        <v>235</v>
      </c>
      <c r="BF13" s="61" t="s">
        <v>203</v>
      </c>
      <c r="BG13" s="61" t="s">
        <v>204</v>
      </c>
      <c r="BH13" s="61" t="s">
        <v>216</v>
      </c>
      <c r="BI13" s="61" t="s">
        <v>829</v>
      </c>
      <c r="BJ13" s="77" t="s">
        <v>217</v>
      </c>
      <c r="BK13" s="30" t="s">
        <v>831</v>
      </c>
      <c r="BL13" s="30" t="s">
        <v>832</v>
      </c>
      <c r="BM13" s="30" t="s">
        <v>565</v>
      </c>
      <c r="BN13" s="78" t="s">
        <v>834</v>
      </c>
      <c r="BO13" s="61" t="s">
        <v>835</v>
      </c>
      <c r="BP13" s="61" t="s">
        <v>223</v>
      </c>
      <c r="BQ13" s="61" t="s">
        <v>220</v>
      </c>
      <c r="BR13" s="61" t="s">
        <v>221</v>
      </c>
      <c r="BS13" s="61" t="s">
        <v>222</v>
      </c>
      <c r="BT13" s="61" t="s">
        <v>225</v>
      </c>
      <c r="BU13" s="61" t="s">
        <v>226</v>
      </c>
      <c r="BV13" s="61" t="s">
        <v>227</v>
      </c>
      <c r="BW13" s="61" t="s">
        <v>527</v>
      </c>
      <c r="BX13" s="61" t="s">
        <v>837</v>
      </c>
      <c r="BY13" s="61" t="s">
        <v>528</v>
      </c>
      <c r="BZ13" s="61" t="s">
        <v>228</v>
      </c>
      <c r="CA13" s="61" t="s">
        <v>229</v>
      </c>
      <c r="CB13" s="61" t="s">
        <v>230</v>
      </c>
      <c r="CC13" s="61" t="s">
        <v>840</v>
      </c>
      <c r="CD13" s="61" t="s">
        <v>841</v>
      </c>
      <c r="CE13" s="61" t="s">
        <v>842</v>
      </c>
      <c r="CF13" s="61" t="s">
        <v>844</v>
      </c>
      <c r="CG13" s="61" t="s">
        <v>845</v>
      </c>
      <c r="CH13" s="61" t="s">
        <v>846</v>
      </c>
      <c r="CI13" s="61" t="s">
        <v>191</v>
      </c>
      <c r="CJ13" s="61" t="s">
        <v>238</v>
      </c>
      <c r="CK13" s="61" t="s">
        <v>192</v>
      </c>
      <c r="CL13" s="61" t="s">
        <v>848</v>
      </c>
      <c r="CM13" s="61" t="s">
        <v>849</v>
      </c>
      <c r="CN13" s="61" t="s">
        <v>189</v>
      </c>
      <c r="CO13" s="61" t="s">
        <v>209</v>
      </c>
      <c r="CP13" s="61" t="s">
        <v>231</v>
      </c>
      <c r="CQ13" s="61" t="s">
        <v>211</v>
      </c>
      <c r="CR13" s="61" t="s">
        <v>232</v>
      </c>
      <c r="CS13" s="61" t="s">
        <v>233</v>
      </c>
      <c r="CT13" s="61" t="s">
        <v>234</v>
      </c>
      <c r="CU13" s="61" t="s">
        <v>235</v>
      </c>
      <c r="CV13" s="61" t="s">
        <v>470</v>
      </c>
      <c r="CW13" s="61" t="s">
        <v>204</v>
      </c>
      <c r="CX13" s="61" t="s">
        <v>236</v>
      </c>
      <c r="CY13" s="61" t="s">
        <v>855</v>
      </c>
      <c r="CZ13" s="61" t="s">
        <v>192</v>
      </c>
      <c r="DA13" s="61" t="s">
        <v>857</v>
      </c>
      <c r="DB13" s="61" t="s">
        <v>858</v>
      </c>
      <c r="DC13" s="61" t="s">
        <v>859</v>
      </c>
      <c r="DD13" s="61" t="s">
        <v>191</v>
      </c>
      <c r="DE13" s="61" t="s">
        <v>238</v>
      </c>
      <c r="DF13" s="61" t="s">
        <v>192</v>
      </c>
      <c r="DG13" s="61" t="s">
        <v>861</v>
      </c>
      <c r="DH13" s="61" t="s">
        <v>862</v>
      </c>
      <c r="DI13" s="61" t="s">
        <v>863</v>
      </c>
      <c r="DJ13" s="61" t="s">
        <v>864</v>
      </c>
      <c r="DK13" s="61" t="s">
        <v>865</v>
      </c>
      <c r="DL13" s="61" t="s">
        <v>866</v>
      </c>
      <c r="DM13" s="61" t="s">
        <v>244</v>
      </c>
      <c r="DN13" s="61" t="s">
        <v>867</v>
      </c>
      <c r="DO13" s="61" t="s">
        <v>868</v>
      </c>
    </row>
    <row r="14" spans="1:119" ht="18">
      <c r="A14" s="2"/>
      <c r="B14" s="8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8">
      <c r="A15" s="2">
        <v>2</v>
      </c>
      <c r="B15" s="83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8">
      <c r="A16" s="2">
        <v>3</v>
      </c>
      <c r="B16" s="83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8">
      <c r="A17" s="2">
        <v>4</v>
      </c>
      <c r="B17" s="83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8">
      <c r="A18" s="2">
        <v>5</v>
      </c>
      <c r="B18" s="83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8">
      <c r="A19" s="2">
        <v>6</v>
      </c>
      <c r="B19" s="83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8">
      <c r="A20" s="2">
        <v>7</v>
      </c>
      <c r="B20" s="83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8">
      <c r="A21" s="81">
        <v>8</v>
      </c>
      <c r="B21" s="83"/>
      <c r="C21" s="81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8">
      <c r="A22" s="81">
        <v>9</v>
      </c>
      <c r="B22" s="83"/>
      <c r="C22" s="81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8">
      <c r="A23" s="81">
        <v>10</v>
      </c>
      <c r="B23" s="83"/>
      <c r="C23" s="81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8">
      <c r="A24" s="81">
        <v>11</v>
      </c>
      <c r="B24" s="83"/>
      <c r="C24" s="81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8">
      <c r="A25" s="81">
        <v>12</v>
      </c>
      <c r="B25" s="83"/>
      <c r="C25" s="81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8">
      <c r="A26" s="81">
        <v>13</v>
      </c>
      <c r="B26" s="83"/>
      <c r="C26" s="81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8">
      <c r="A27" s="81">
        <v>14</v>
      </c>
      <c r="B27" s="83"/>
      <c r="C27" s="81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8">
      <c r="A28" s="81">
        <v>15</v>
      </c>
      <c r="B28" s="83"/>
      <c r="C28" s="81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8">
      <c r="A29" s="81">
        <v>16</v>
      </c>
      <c r="B29" s="83"/>
      <c r="C29" s="81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8">
      <c r="A30" s="81">
        <v>17</v>
      </c>
      <c r="B30" s="83"/>
      <c r="C30" s="81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8">
      <c r="A31" s="81">
        <v>18</v>
      </c>
      <c r="B31" s="83"/>
      <c r="C31" s="81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8">
      <c r="A32" s="81">
        <v>19</v>
      </c>
      <c r="B32" s="83"/>
      <c r="C32" s="81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8">
      <c r="A33" s="81">
        <v>20</v>
      </c>
      <c r="B33" s="83"/>
      <c r="C33" s="81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8">
      <c r="A34" s="81">
        <v>21</v>
      </c>
      <c r="B34" s="83"/>
      <c r="C34" s="81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8">
      <c r="A35" s="81">
        <v>22</v>
      </c>
      <c r="B35" s="83"/>
      <c r="C35" s="81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8">
      <c r="A36" s="81">
        <v>23</v>
      </c>
      <c r="B36" s="83"/>
      <c r="C36" s="81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8">
      <c r="A37" s="81">
        <v>24</v>
      </c>
      <c r="B37" s="83"/>
      <c r="C37" s="81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>
      <c r="A39" s="95" t="s">
        <v>171</v>
      </c>
      <c r="B39" s="9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>
      <c r="A40" s="97" t="s">
        <v>786</v>
      </c>
      <c r="B40" s="98"/>
      <c r="C40" s="27">
        <f>C39/25%</f>
        <v>0</v>
      </c>
      <c r="D40" s="27">
        <f>D39/25%</f>
        <v>0</v>
      </c>
      <c r="E40" s="27">
        <f t="shared" ref="E40:BP40" si="2">E39/25%</f>
        <v>0</v>
      </c>
      <c r="F40" s="27">
        <f t="shared" si="2"/>
        <v>0</v>
      </c>
      <c r="G40" s="27">
        <f t="shared" si="2"/>
        <v>0</v>
      </c>
      <c r="H40" s="27">
        <f t="shared" si="2"/>
        <v>0</v>
      </c>
      <c r="I40" s="27">
        <f t="shared" si="2"/>
        <v>0</v>
      </c>
      <c r="J40" s="27">
        <f t="shared" si="2"/>
        <v>0</v>
      </c>
      <c r="K40" s="27">
        <f t="shared" si="2"/>
        <v>0</v>
      </c>
      <c r="L40" s="27">
        <f t="shared" si="2"/>
        <v>0</v>
      </c>
      <c r="M40" s="27">
        <f t="shared" si="2"/>
        <v>0</v>
      </c>
      <c r="N40" s="27">
        <f t="shared" si="2"/>
        <v>0</v>
      </c>
      <c r="O40" s="27">
        <f t="shared" si="2"/>
        <v>0</v>
      </c>
      <c r="P40" s="27">
        <f t="shared" si="2"/>
        <v>0</v>
      </c>
      <c r="Q40" s="27">
        <f t="shared" si="2"/>
        <v>0</v>
      </c>
      <c r="R40" s="27">
        <f t="shared" si="2"/>
        <v>0</v>
      </c>
      <c r="S40" s="27">
        <f t="shared" si="2"/>
        <v>0</v>
      </c>
      <c r="T40" s="27">
        <f t="shared" si="2"/>
        <v>0</v>
      </c>
      <c r="U40" s="27">
        <f t="shared" si="2"/>
        <v>0</v>
      </c>
      <c r="V40" s="27">
        <f t="shared" si="2"/>
        <v>0</v>
      </c>
      <c r="W40" s="27">
        <f t="shared" si="2"/>
        <v>0</v>
      </c>
      <c r="X40" s="27">
        <f t="shared" si="2"/>
        <v>0</v>
      </c>
      <c r="Y40" s="27">
        <f t="shared" si="2"/>
        <v>0</v>
      </c>
      <c r="Z40" s="27">
        <f t="shared" si="2"/>
        <v>0</v>
      </c>
      <c r="AA40" s="27">
        <f t="shared" si="2"/>
        <v>0</v>
      </c>
      <c r="AB40" s="27">
        <f t="shared" si="2"/>
        <v>0</v>
      </c>
      <c r="AC40" s="27">
        <f t="shared" si="2"/>
        <v>0</v>
      </c>
      <c r="AD40" s="27">
        <f t="shared" si="2"/>
        <v>0</v>
      </c>
      <c r="AE40" s="27">
        <f t="shared" si="2"/>
        <v>0</v>
      </c>
      <c r="AF40" s="27">
        <f t="shared" si="2"/>
        <v>0</v>
      </c>
      <c r="AG40" s="27">
        <f t="shared" si="2"/>
        <v>0</v>
      </c>
      <c r="AH40" s="27">
        <f t="shared" si="2"/>
        <v>0</v>
      </c>
      <c r="AI40" s="27">
        <f t="shared" si="2"/>
        <v>0</v>
      </c>
      <c r="AJ40" s="27">
        <f t="shared" si="2"/>
        <v>0</v>
      </c>
      <c r="AK40" s="27">
        <f t="shared" si="2"/>
        <v>0</v>
      </c>
      <c r="AL40" s="27">
        <f t="shared" si="2"/>
        <v>0</v>
      </c>
      <c r="AM40" s="27">
        <f t="shared" si="2"/>
        <v>0</v>
      </c>
      <c r="AN40" s="27">
        <f t="shared" si="2"/>
        <v>0</v>
      </c>
      <c r="AO40" s="27">
        <f t="shared" si="2"/>
        <v>0</v>
      </c>
      <c r="AP40" s="27">
        <f t="shared" si="2"/>
        <v>0</v>
      </c>
      <c r="AQ40" s="27">
        <f t="shared" si="2"/>
        <v>0</v>
      </c>
      <c r="AR40" s="27">
        <f t="shared" si="2"/>
        <v>0</v>
      </c>
      <c r="AS40" s="27">
        <f t="shared" si="2"/>
        <v>0</v>
      </c>
      <c r="AT40" s="27">
        <f t="shared" si="2"/>
        <v>0</v>
      </c>
      <c r="AU40" s="27">
        <f t="shared" si="2"/>
        <v>0</v>
      </c>
      <c r="AV40" s="27">
        <f t="shared" si="2"/>
        <v>0</v>
      </c>
      <c r="AW40" s="27">
        <f t="shared" si="2"/>
        <v>0</v>
      </c>
      <c r="AX40" s="27">
        <f t="shared" si="2"/>
        <v>0</v>
      </c>
      <c r="AY40" s="27">
        <f t="shared" si="2"/>
        <v>0</v>
      </c>
      <c r="AZ40" s="27">
        <f t="shared" si="2"/>
        <v>0</v>
      </c>
      <c r="BA40" s="27">
        <f t="shared" si="2"/>
        <v>0</v>
      </c>
      <c r="BB40" s="27">
        <f t="shared" si="2"/>
        <v>0</v>
      </c>
      <c r="BC40" s="27">
        <f t="shared" si="2"/>
        <v>0</v>
      </c>
      <c r="BD40" s="27">
        <f t="shared" si="2"/>
        <v>0</v>
      </c>
      <c r="BE40" s="27">
        <f t="shared" si="2"/>
        <v>0</v>
      </c>
      <c r="BF40" s="27">
        <f t="shared" si="2"/>
        <v>0</v>
      </c>
      <c r="BG40" s="27">
        <f t="shared" si="2"/>
        <v>0</v>
      </c>
      <c r="BH40" s="31">
        <f t="shared" si="2"/>
        <v>0</v>
      </c>
      <c r="BI40" s="31">
        <f t="shared" si="2"/>
        <v>0</v>
      </c>
      <c r="BJ40" s="31">
        <f t="shared" si="2"/>
        <v>0</v>
      </c>
      <c r="BK40" s="31">
        <f t="shared" si="2"/>
        <v>0</v>
      </c>
      <c r="BL40" s="31">
        <f t="shared" si="2"/>
        <v>0</v>
      </c>
      <c r="BM40" s="31">
        <f t="shared" si="2"/>
        <v>0</v>
      </c>
      <c r="BN40" s="31">
        <f t="shared" si="2"/>
        <v>0</v>
      </c>
      <c r="BO40" s="31">
        <f t="shared" si="2"/>
        <v>0</v>
      </c>
      <c r="BP40" s="31">
        <f t="shared" si="2"/>
        <v>0</v>
      </c>
      <c r="BQ40" s="31">
        <f t="shared" ref="BQ40:DO40" si="3">BQ39/25%</f>
        <v>0</v>
      </c>
      <c r="BR40" s="31">
        <f t="shared" si="3"/>
        <v>0</v>
      </c>
      <c r="BS40" s="31">
        <f t="shared" si="3"/>
        <v>0</v>
      </c>
      <c r="BT40" s="31">
        <f t="shared" si="3"/>
        <v>0</v>
      </c>
      <c r="BU40" s="31">
        <f t="shared" si="3"/>
        <v>0</v>
      </c>
      <c r="BV40" s="31">
        <f t="shared" si="3"/>
        <v>0</v>
      </c>
      <c r="BW40" s="27">
        <f t="shared" si="3"/>
        <v>0</v>
      </c>
      <c r="BX40" s="27">
        <f t="shared" si="3"/>
        <v>0</v>
      </c>
      <c r="BY40" s="27">
        <f t="shared" si="3"/>
        <v>0</v>
      </c>
      <c r="BZ40" s="27">
        <f t="shared" si="3"/>
        <v>0</v>
      </c>
      <c r="CA40" s="27">
        <f t="shared" si="3"/>
        <v>0</v>
      </c>
      <c r="CB40" s="27">
        <f t="shared" si="3"/>
        <v>0</v>
      </c>
      <c r="CC40" s="27">
        <f t="shared" si="3"/>
        <v>0</v>
      </c>
      <c r="CD40" s="27">
        <f t="shared" si="3"/>
        <v>0</v>
      </c>
      <c r="CE40" s="27">
        <f t="shared" si="3"/>
        <v>0</v>
      </c>
      <c r="CF40" s="27">
        <f t="shared" si="3"/>
        <v>0</v>
      </c>
      <c r="CG40" s="27">
        <f t="shared" si="3"/>
        <v>0</v>
      </c>
      <c r="CH40" s="27">
        <f t="shared" si="3"/>
        <v>0</v>
      </c>
      <c r="CI40" s="27">
        <f t="shared" si="3"/>
        <v>0</v>
      </c>
      <c r="CJ40" s="27">
        <f t="shared" si="3"/>
        <v>0</v>
      </c>
      <c r="CK40" s="27">
        <f t="shared" si="3"/>
        <v>0</v>
      </c>
      <c r="CL40" s="27">
        <f t="shared" si="3"/>
        <v>0</v>
      </c>
      <c r="CM40" s="27">
        <f t="shared" si="3"/>
        <v>0</v>
      </c>
      <c r="CN40" s="27">
        <f t="shared" si="3"/>
        <v>0</v>
      </c>
      <c r="CO40" s="27">
        <f t="shared" si="3"/>
        <v>0</v>
      </c>
      <c r="CP40" s="27">
        <f t="shared" si="3"/>
        <v>0</v>
      </c>
      <c r="CQ40" s="27">
        <f t="shared" si="3"/>
        <v>0</v>
      </c>
      <c r="CR40" s="27">
        <f t="shared" si="3"/>
        <v>0</v>
      </c>
      <c r="CS40" s="27">
        <f t="shared" si="3"/>
        <v>0</v>
      </c>
      <c r="CT40" s="27">
        <f t="shared" si="3"/>
        <v>0</v>
      </c>
      <c r="CU40" s="27">
        <f t="shared" si="3"/>
        <v>0</v>
      </c>
      <c r="CV40" s="27">
        <f t="shared" si="3"/>
        <v>0</v>
      </c>
      <c r="CW40" s="27">
        <f t="shared" si="3"/>
        <v>0</v>
      </c>
      <c r="CX40" s="27">
        <f t="shared" si="3"/>
        <v>0</v>
      </c>
      <c r="CY40" s="27">
        <f t="shared" si="3"/>
        <v>0</v>
      </c>
      <c r="CZ40" s="27">
        <f t="shared" si="3"/>
        <v>0</v>
      </c>
      <c r="DA40" s="31">
        <f t="shared" si="3"/>
        <v>0</v>
      </c>
      <c r="DB40" s="31">
        <f t="shared" si="3"/>
        <v>0</v>
      </c>
      <c r="DC40" s="31">
        <f t="shared" si="3"/>
        <v>0</v>
      </c>
      <c r="DD40" s="31">
        <f t="shared" si="3"/>
        <v>0</v>
      </c>
      <c r="DE40" s="31">
        <f t="shared" si="3"/>
        <v>0</v>
      </c>
      <c r="DF40" s="31">
        <f t="shared" si="3"/>
        <v>0</v>
      </c>
      <c r="DG40" s="31">
        <f t="shared" si="3"/>
        <v>0</v>
      </c>
      <c r="DH40" s="31">
        <f t="shared" si="3"/>
        <v>0</v>
      </c>
      <c r="DI40" s="31">
        <f t="shared" si="3"/>
        <v>0</v>
      </c>
      <c r="DJ40" s="31">
        <f t="shared" si="3"/>
        <v>0</v>
      </c>
      <c r="DK40" s="31">
        <f t="shared" si="3"/>
        <v>0</v>
      </c>
      <c r="DL40" s="31">
        <f t="shared" si="3"/>
        <v>0</v>
      </c>
      <c r="DM40" s="31">
        <f t="shared" si="3"/>
        <v>0</v>
      </c>
      <c r="DN40" s="31">
        <f t="shared" si="3"/>
        <v>0</v>
      </c>
      <c r="DO40" s="31">
        <f t="shared" si="3"/>
        <v>0</v>
      </c>
    </row>
    <row r="41" spans="1:119">
      <c r="B41" s="11"/>
      <c r="C41" s="12"/>
    </row>
    <row r="42" spans="1:119">
      <c r="B42" s="127" t="s">
        <v>1391</v>
      </c>
      <c r="C42" s="128"/>
      <c r="D42" s="128"/>
      <c r="E42" s="129"/>
      <c r="F42" s="46"/>
      <c r="G42" s="46"/>
    </row>
    <row r="43" spans="1:119">
      <c r="B43" s="17" t="s">
        <v>755</v>
      </c>
      <c r="C43" s="17" t="s">
        <v>763</v>
      </c>
      <c r="D43" s="37">
        <f>E43/100*25</f>
        <v>0</v>
      </c>
      <c r="E43" s="38">
        <f>(C40+F40+I40+L40+O40+R40+U40)/7</f>
        <v>0</v>
      </c>
    </row>
    <row r="44" spans="1:119">
      <c r="B44" s="4" t="s">
        <v>757</v>
      </c>
      <c r="C44" s="4" t="s">
        <v>763</v>
      </c>
      <c r="D44" s="3">
        <f>E44/100*25</f>
        <v>0</v>
      </c>
      <c r="E44" s="32">
        <f>(D40+G40+J40+M40+P40+S40+V40)/7</f>
        <v>0</v>
      </c>
    </row>
    <row r="45" spans="1:119">
      <c r="B45" s="4" t="s">
        <v>758</v>
      </c>
      <c r="C45" s="4" t="s">
        <v>763</v>
      </c>
      <c r="D45" s="3">
        <f>E45/100*25</f>
        <v>0</v>
      </c>
      <c r="E45" s="32">
        <f>(E40+H40+K40+N40+Q40+T40+W40)/7</f>
        <v>0</v>
      </c>
    </row>
    <row r="46" spans="1:119">
      <c r="B46" s="4"/>
      <c r="C46" s="4"/>
      <c r="D46" s="33">
        <f>SUM(D43:D45)</f>
        <v>0</v>
      </c>
      <c r="E46" s="34">
        <f>SUM(E43:E45)</f>
        <v>0</v>
      </c>
    </row>
    <row r="47" spans="1:119" ht="30.75" customHeight="1">
      <c r="B47" s="4"/>
      <c r="C47" s="4"/>
      <c r="D47" s="130" t="s">
        <v>322</v>
      </c>
      <c r="E47" s="130"/>
      <c r="F47" s="131" t="s">
        <v>1390</v>
      </c>
      <c r="G47" s="131"/>
    </row>
    <row r="48" spans="1:119">
      <c r="B48" s="4" t="s">
        <v>755</v>
      </c>
      <c r="C48" s="4" t="s">
        <v>764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>
      <c r="B49" s="4" t="s">
        <v>757</v>
      </c>
      <c r="C49" s="4" t="s">
        <v>764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>
      <c r="B50" s="4" t="s">
        <v>758</v>
      </c>
      <c r="C50" s="4" t="s">
        <v>764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>
      <c r="B51" s="4"/>
      <c r="C51" s="4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>
      <c r="B52" s="4" t="s">
        <v>755</v>
      </c>
      <c r="C52" s="4" t="s">
        <v>765</v>
      </c>
      <c r="D52" s="3">
        <f>E52/100*25</f>
        <v>0</v>
      </c>
      <c r="E52" s="32">
        <f>(BH40+BK40+BN40+BQ40+BT40)/5</f>
        <v>0</v>
      </c>
    </row>
    <row r="53" spans="2:7">
      <c r="B53" s="4" t="s">
        <v>757</v>
      </c>
      <c r="C53" s="4" t="s">
        <v>765</v>
      </c>
      <c r="D53" s="3">
        <f>E53/100*25</f>
        <v>0</v>
      </c>
      <c r="E53" s="32">
        <f>(BI40+BL40+BO40+BR40+BU40)/5</f>
        <v>0</v>
      </c>
    </row>
    <row r="54" spans="2:7">
      <c r="B54" s="4" t="s">
        <v>758</v>
      </c>
      <c r="C54" s="4" t="s">
        <v>765</v>
      </c>
      <c r="D54" s="3">
        <f>E54/100*25</f>
        <v>0</v>
      </c>
      <c r="E54" s="32">
        <f>(BJ40+BM40+BP40+BS40+BV40)/5</f>
        <v>0</v>
      </c>
    </row>
    <row r="55" spans="2:7">
      <c r="B55" s="4"/>
      <c r="C55" s="4"/>
      <c r="D55" s="33">
        <f>SUM(D52:D54)</f>
        <v>0</v>
      </c>
      <c r="E55" s="34">
        <f>SUM(E52:E54)</f>
        <v>0</v>
      </c>
    </row>
    <row r="56" spans="2:7">
      <c r="B56" s="4"/>
      <c r="C56" s="4"/>
      <c r="D56" s="100" t="s">
        <v>325</v>
      </c>
      <c r="E56" s="101"/>
      <c r="F56" s="102" t="s">
        <v>43</v>
      </c>
      <c r="G56" s="103"/>
    </row>
    <row r="57" spans="2:7">
      <c r="B57" s="4" t="s">
        <v>755</v>
      </c>
      <c r="C57" s="4" t="s">
        <v>766</v>
      </c>
      <c r="D57" s="3">
        <f>E57/100*25</f>
        <v>0</v>
      </c>
      <c r="E57" s="32">
        <f>(BW40+BZ40+CC40+CF40)/4</f>
        <v>0</v>
      </c>
      <c r="F57" s="3">
        <f>G57/100*25</f>
        <v>0</v>
      </c>
      <c r="G57" s="32">
        <f>(CI40+CL40+CO40+CR40+CU40+CX40)/6</f>
        <v>0</v>
      </c>
    </row>
    <row r="58" spans="2:7">
      <c r="B58" s="4" t="s">
        <v>757</v>
      </c>
      <c r="C58" s="4" t="s">
        <v>766</v>
      </c>
      <c r="D58" s="3">
        <f>E58/100*25</f>
        <v>0</v>
      </c>
      <c r="E58" s="32">
        <f>(BX40+CA40+CD40+CG40)/4</f>
        <v>0</v>
      </c>
      <c r="F58" s="3">
        <f t="shared" ref="F58:F59" si="4">G58/100*25</f>
        <v>0</v>
      </c>
      <c r="G58" s="32">
        <f>(CJ40+CM40+CP40+CS40+CV40+CY40)/6</f>
        <v>0</v>
      </c>
    </row>
    <row r="59" spans="2:7">
      <c r="B59" s="4" t="s">
        <v>758</v>
      </c>
      <c r="C59" s="4" t="s">
        <v>766</v>
      </c>
      <c r="D59" s="3">
        <f>E59/100*25</f>
        <v>0</v>
      </c>
      <c r="E59" s="32">
        <f>(BY40+CB40+CE40+CH40)/4</f>
        <v>0</v>
      </c>
      <c r="F59" s="3">
        <f t="shared" si="4"/>
        <v>0</v>
      </c>
      <c r="G59" s="32">
        <f>(CK40+CN40+CQ40+CT40+CW40+CZ40)/6</f>
        <v>0</v>
      </c>
    </row>
    <row r="60" spans="2:7">
      <c r="B60" s="4"/>
      <c r="C60" s="4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>
      <c r="B61" s="4" t="s">
        <v>755</v>
      </c>
      <c r="C61" s="4" t="s">
        <v>767</v>
      </c>
      <c r="D61" s="3">
        <f>E61/100*25</f>
        <v>0</v>
      </c>
      <c r="E61" s="32">
        <f>(DA40+DD40+DG40+DJ40+DM40)/5</f>
        <v>0</v>
      </c>
    </row>
    <row r="62" spans="2:7">
      <c r="B62" s="4" t="s">
        <v>757</v>
      </c>
      <c r="C62" s="4" t="s">
        <v>767</v>
      </c>
      <c r="D62" s="3">
        <f>E62/100*25</f>
        <v>0</v>
      </c>
      <c r="E62" s="32">
        <f>(DB40+DE40+DH40+DK40+DN40)/5</f>
        <v>0</v>
      </c>
    </row>
    <row r="63" spans="2:7">
      <c r="B63" s="4" t="s">
        <v>758</v>
      </c>
      <c r="C63" s="4" t="s">
        <v>767</v>
      </c>
      <c r="D63" s="3">
        <f>E63/100*25</f>
        <v>0</v>
      </c>
      <c r="E63" s="32">
        <f>(DC40+DF40+DI40+DL40+DO40)/5</f>
        <v>0</v>
      </c>
    </row>
    <row r="64" spans="2:7">
      <c r="B64" s="4"/>
      <c r="C64" s="4"/>
      <c r="D64" s="33">
        <f>SUM(D61:D63)</f>
        <v>0</v>
      </c>
      <c r="E64" s="33">
        <f>SUM(E61:E63)</f>
        <v>0</v>
      </c>
    </row>
  </sheetData>
  <mergeCells count="101">
    <mergeCell ref="B42:E42"/>
    <mergeCell ref="D47:E47"/>
    <mergeCell ref="F47:G47"/>
    <mergeCell ref="A2:R2"/>
    <mergeCell ref="DA12:DC12"/>
    <mergeCell ref="DG12:DI12"/>
    <mergeCell ref="DD12:DF12"/>
    <mergeCell ref="DM12:DO12"/>
    <mergeCell ref="DJ12:DL12"/>
    <mergeCell ref="DM11:DO11"/>
    <mergeCell ref="DA11:DC11"/>
    <mergeCell ref="DD11:DF11"/>
    <mergeCell ref="DG11:DI11"/>
    <mergeCell ref="DJ11:DL11"/>
    <mergeCell ref="CU11:CW11"/>
    <mergeCell ref="AP12:AR12"/>
    <mergeCell ref="AP11:AR11"/>
    <mergeCell ref="AA11:AC11"/>
    <mergeCell ref="A4:A13"/>
    <mergeCell ref="B4:B13"/>
    <mergeCell ref="CL11:CN11"/>
    <mergeCell ref="CO11:CQ11"/>
    <mergeCell ref="BN11:BP11"/>
    <mergeCell ref="BH11:BJ11"/>
    <mergeCell ref="CI12:CK12"/>
    <mergeCell ref="CF12:CH12"/>
    <mergeCell ref="CX12:CZ12"/>
    <mergeCell ref="CU12:CW12"/>
    <mergeCell ref="CR11:CT11"/>
    <mergeCell ref="DM2:DN2"/>
    <mergeCell ref="DA4:DO4"/>
    <mergeCell ref="DA5:DO5"/>
    <mergeCell ref="BH4:BV4"/>
    <mergeCell ref="BH5:BV5"/>
    <mergeCell ref="CX11:CZ11"/>
    <mergeCell ref="CC12:CE12"/>
    <mergeCell ref="BZ12:CB12"/>
    <mergeCell ref="BQ12:BS12"/>
    <mergeCell ref="BH12:BJ12"/>
    <mergeCell ref="BK12:BM12"/>
    <mergeCell ref="BN12:BP12"/>
    <mergeCell ref="C11:E11"/>
    <mergeCell ref="F11:H11"/>
    <mergeCell ref="I11:K11"/>
    <mergeCell ref="X11:Z11"/>
    <mergeCell ref="L11:N11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BW12:BY12"/>
    <mergeCell ref="CR12:CT12"/>
    <mergeCell ref="CO12:CQ12"/>
    <mergeCell ref="CL12:CN12"/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O11:Q11"/>
    <mergeCell ref="R11:T11"/>
    <mergeCell ref="U11:W11"/>
    <mergeCell ref="AA12:AC12"/>
    <mergeCell ref="AD12:AF12"/>
    <mergeCell ref="BB12:BD12"/>
    <mergeCell ref="BE12:BG12"/>
    <mergeCell ref="BK11:BM11"/>
    <mergeCell ref="BW11:BY11"/>
    <mergeCell ref="BQ11:BS11"/>
    <mergeCell ref="BT11:BV11"/>
    <mergeCell ref="AS11:AU11"/>
    <mergeCell ref="AV11:AX11"/>
    <mergeCell ref="AY11:BA11"/>
    <mergeCell ref="BB11:BD11"/>
    <mergeCell ref="BE11:BG11"/>
    <mergeCell ref="AD11:AF11"/>
    <mergeCell ref="AM12:AO12"/>
    <mergeCell ref="AG11:AI11"/>
    <mergeCell ref="AJ11:AL11"/>
    <mergeCell ref="AM11:AO11"/>
    <mergeCell ref="AS12:AU12"/>
    <mergeCell ref="AV12:AX12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workbookViewId="0">
      <selection activeCell="E33" sqref="E33"/>
    </sheetView>
  </sheetViews>
  <sheetFormatPr defaultRowHeight="14.4"/>
  <cols>
    <col min="2" max="2" width="31.109375" customWidth="1"/>
  </cols>
  <sheetData>
    <row r="1" spans="1:122" ht="15.6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20" t="s">
        <v>1401</v>
      </c>
      <c r="DQ2" s="120"/>
    </row>
    <row r="3" spans="1:122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38" t="s">
        <v>0</v>
      </c>
      <c r="B4" s="138" t="s">
        <v>170</v>
      </c>
      <c r="C4" s="111" t="s">
        <v>319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06" t="s">
        <v>321</v>
      </c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25" t="s">
        <v>869</v>
      </c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44" t="s">
        <v>329</v>
      </c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6"/>
      <c r="DG4" s="143" t="s">
        <v>333</v>
      </c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</row>
    <row r="5" spans="1:122" ht="15.75" customHeight="1">
      <c r="A5" s="138"/>
      <c r="B5" s="138"/>
      <c r="C5" s="93" t="s">
        <v>320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137" t="s">
        <v>322</v>
      </c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26" t="s">
        <v>323</v>
      </c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17" t="s">
        <v>32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9"/>
      <c r="AY5" s="117" t="s">
        <v>330</v>
      </c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9"/>
      <c r="BK5" s="136" t="s">
        <v>325</v>
      </c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 t="s">
        <v>331</v>
      </c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14" t="s">
        <v>332</v>
      </c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6"/>
      <c r="CU5" s="109" t="s">
        <v>43</v>
      </c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47"/>
      <c r="DG5" s="126" t="s">
        <v>327</v>
      </c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</row>
    <row r="6" spans="1:122" ht="0.75" customHeight="1">
      <c r="A6" s="138"/>
      <c r="B6" s="138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>
      <c r="A7" s="138"/>
      <c r="B7" s="138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>
      <c r="A8" s="138"/>
      <c r="B8" s="138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>
      <c r="A9" s="138"/>
      <c r="B9" s="138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>
      <c r="A10" s="138"/>
      <c r="B10" s="138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>
      <c r="A11" s="138"/>
      <c r="B11" s="138"/>
      <c r="C11" s="94" t="s">
        <v>45</v>
      </c>
      <c r="D11" s="85" t="s">
        <v>2</v>
      </c>
      <c r="E11" s="85" t="s">
        <v>3</v>
      </c>
      <c r="F11" s="85" t="s">
        <v>46</v>
      </c>
      <c r="G11" s="85" t="s">
        <v>8</v>
      </c>
      <c r="H11" s="85" t="s">
        <v>1</v>
      </c>
      <c r="I11" s="92" t="s">
        <v>47</v>
      </c>
      <c r="J11" s="93"/>
      <c r="K11" s="93"/>
      <c r="L11" s="92" t="s">
        <v>48</v>
      </c>
      <c r="M11" s="93"/>
      <c r="N11" s="93"/>
      <c r="O11" s="137" t="s">
        <v>54</v>
      </c>
      <c r="P11" s="137"/>
      <c r="Q11" s="137"/>
      <c r="R11" s="137" t="s">
        <v>2</v>
      </c>
      <c r="S11" s="137"/>
      <c r="T11" s="137"/>
      <c r="U11" s="137" t="s">
        <v>55</v>
      </c>
      <c r="V11" s="137"/>
      <c r="W11" s="137"/>
      <c r="X11" s="137" t="s">
        <v>9</v>
      </c>
      <c r="Y11" s="137"/>
      <c r="Z11" s="137"/>
      <c r="AA11" s="137" t="s">
        <v>4</v>
      </c>
      <c r="AB11" s="137"/>
      <c r="AC11" s="137"/>
      <c r="AD11" s="126" t="s">
        <v>5</v>
      </c>
      <c r="AE11" s="126"/>
      <c r="AF11" s="126"/>
      <c r="AG11" s="137" t="s">
        <v>12</v>
      </c>
      <c r="AH11" s="137"/>
      <c r="AI11" s="137"/>
      <c r="AJ11" s="137" t="s">
        <v>6</v>
      </c>
      <c r="AK11" s="137"/>
      <c r="AL11" s="137"/>
      <c r="AM11" s="126" t="s">
        <v>334</v>
      </c>
      <c r="AN11" s="126"/>
      <c r="AO11" s="126"/>
      <c r="AP11" s="126" t="s">
        <v>335</v>
      </c>
      <c r="AQ11" s="126"/>
      <c r="AR11" s="126"/>
      <c r="AS11" s="126" t="s">
        <v>336</v>
      </c>
      <c r="AT11" s="126"/>
      <c r="AU11" s="126"/>
      <c r="AV11" s="126" t="s">
        <v>337</v>
      </c>
      <c r="AW11" s="126"/>
      <c r="AX11" s="126"/>
      <c r="AY11" s="126" t="s">
        <v>49</v>
      </c>
      <c r="AZ11" s="126"/>
      <c r="BA11" s="126"/>
      <c r="BB11" s="126" t="s">
        <v>50</v>
      </c>
      <c r="BC11" s="126"/>
      <c r="BD11" s="126"/>
      <c r="BE11" s="126" t="s">
        <v>51</v>
      </c>
      <c r="BF11" s="126"/>
      <c r="BG11" s="126"/>
      <c r="BH11" s="126" t="s">
        <v>52</v>
      </c>
      <c r="BI11" s="126"/>
      <c r="BJ11" s="126"/>
      <c r="BK11" s="126" t="s">
        <v>53</v>
      </c>
      <c r="BL11" s="126"/>
      <c r="BM11" s="126"/>
      <c r="BN11" s="126" t="s">
        <v>56</v>
      </c>
      <c r="BO11" s="126"/>
      <c r="BP11" s="126"/>
      <c r="BQ11" s="126" t="s">
        <v>57</v>
      </c>
      <c r="BR11" s="126"/>
      <c r="BS11" s="126"/>
      <c r="BT11" s="126" t="s">
        <v>58</v>
      </c>
      <c r="BU11" s="126"/>
      <c r="BV11" s="126"/>
      <c r="BW11" s="126" t="s">
        <v>59</v>
      </c>
      <c r="BX11" s="126"/>
      <c r="BY11" s="126"/>
      <c r="BZ11" s="126" t="s">
        <v>338</v>
      </c>
      <c r="CA11" s="126"/>
      <c r="CB11" s="126"/>
      <c r="CC11" s="126" t="s">
        <v>339</v>
      </c>
      <c r="CD11" s="126"/>
      <c r="CE11" s="126"/>
      <c r="CF11" s="126" t="s">
        <v>340</v>
      </c>
      <c r="CG11" s="126"/>
      <c r="CH11" s="126"/>
      <c r="CI11" s="126" t="s">
        <v>341</v>
      </c>
      <c r="CJ11" s="126"/>
      <c r="CK11" s="126"/>
      <c r="CL11" s="126" t="s">
        <v>342</v>
      </c>
      <c r="CM11" s="126"/>
      <c r="CN11" s="126"/>
      <c r="CO11" s="126" t="s">
        <v>343</v>
      </c>
      <c r="CP11" s="126"/>
      <c r="CQ11" s="126"/>
      <c r="CR11" s="126" t="s">
        <v>344</v>
      </c>
      <c r="CS11" s="126"/>
      <c r="CT11" s="126"/>
      <c r="CU11" s="126" t="s">
        <v>345</v>
      </c>
      <c r="CV11" s="126"/>
      <c r="CW11" s="126"/>
      <c r="CX11" s="126" t="s">
        <v>346</v>
      </c>
      <c r="CY11" s="126"/>
      <c r="CZ11" s="126"/>
      <c r="DA11" s="126" t="s">
        <v>347</v>
      </c>
      <c r="DB11" s="126"/>
      <c r="DC11" s="126"/>
      <c r="DD11" s="126" t="s">
        <v>348</v>
      </c>
      <c r="DE11" s="126"/>
      <c r="DF11" s="126"/>
      <c r="DG11" s="126" t="s">
        <v>349</v>
      </c>
      <c r="DH11" s="126"/>
      <c r="DI11" s="126"/>
      <c r="DJ11" s="126" t="s">
        <v>350</v>
      </c>
      <c r="DK11" s="126"/>
      <c r="DL11" s="126"/>
      <c r="DM11" s="126" t="s">
        <v>351</v>
      </c>
      <c r="DN11" s="126"/>
      <c r="DO11" s="126"/>
      <c r="DP11" s="126" t="s">
        <v>352</v>
      </c>
      <c r="DQ11" s="126"/>
      <c r="DR11" s="126"/>
    </row>
    <row r="12" spans="1:122" ht="51" customHeight="1">
      <c r="A12" s="138"/>
      <c r="B12" s="139"/>
      <c r="C12" s="87" t="s">
        <v>870</v>
      </c>
      <c r="D12" s="87"/>
      <c r="E12" s="87"/>
      <c r="F12" s="87" t="s">
        <v>874</v>
      </c>
      <c r="G12" s="87"/>
      <c r="H12" s="87"/>
      <c r="I12" s="87" t="s">
        <v>249</v>
      </c>
      <c r="J12" s="87"/>
      <c r="K12" s="87"/>
      <c r="L12" s="87" t="s">
        <v>251</v>
      </c>
      <c r="M12" s="87"/>
      <c r="N12" s="87"/>
      <c r="O12" s="87" t="s">
        <v>878</v>
      </c>
      <c r="P12" s="87"/>
      <c r="Q12" s="87"/>
      <c r="R12" s="87" t="s">
        <v>879</v>
      </c>
      <c r="S12" s="87"/>
      <c r="T12" s="87"/>
      <c r="U12" s="87" t="s">
        <v>881</v>
      </c>
      <c r="V12" s="87"/>
      <c r="W12" s="87"/>
      <c r="X12" s="87" t="s">
        <v>884</v>
      </c>
      <c r="Y12" s="87"/>
      <c r="Z12" s="87"/>
      <c r="AA12" s="87" t="s">
        <v>887</v>
      </c>
      <c r="AB12" s="87"/>
      <c r="AC12" s="87"/>
      <c r="AD12" s="87" t="s">
        <v>264</v>
      </c>
      <c r="AE12" s="87"/>
      <c r="AF12" s="87"/>
      <c r="AG12" s="87" t="s">
        <v>890</v>
      </c>
      <c r="AH12" s="87"/>
      <c r="AI12" s="87"/>
      <c r="AJ12" s="87" t="s">
        <v>892</v>
      </c>
      <c r="AK12" s="87"/>
      <c r="AL12" s="87"/>
      <c r="AM12" s="87" t="s">
        <v>893</v>
      </c>
      <c r="AN12" s="87"/>
      <c r="AO12" s="87"/>
      <c r="AP12" s="99" t="s">
        <v>436</v>
      </c>
      <c r="AQ12" s="99"/>
      <c r="AR12" s="99"/>
      <c r="AS12" s="99" t="s">
        <v>897</v>
      </c>
      <c r="AT12" s="99"/>
      <c r="AU12" s="99"/>
      <c r="AV12" s="99" t="s">
        <v>901</v>
      </c>
      <c r="AW12" s="99"/>
      <c r="AX12" s="99"/>
      <c r="AY12" s="99" t="s">
        <v>903</v>
      </c>
      <c r="AZ12" s="99"/>
      <c r="BA12" s="99"/>
      <c r="BB12" s="99" t="s">
        <v>906</v>
      </c>
      <c r="BC12" s="99"/>
      <c r="BD12" s="99"/>
      <c r="BE12" s="99" t="s">
        <v>907</v>
      </c>
      <c r="BF12" s="99"/>
      <c r="BG12" s="99"/>
      <c r="BH12" s="99" t="s">
        <v>908</v>
      </c>
      <c r="BI12" s="99"/>
      <c r="BJ12" s="99"/>
      <c r="BK12" s="99" t="s">
        <v>909</v>
      </c>
      <c r="BL12" s="99"/>
      <c r="BM12" s="99"/>
      <c r="BN12" s="99" t="s">
        <v>911</v>
      </c>
      <c r="BO12" s="99"/>
      <c r="BP12" s="99"/>
      <c r="BQ12" s="99" t="s">
        <v>912</v>
      </c>
      <c r="BR12" s="99"/>
      <c r="BS12" s="99"/>
      <c r="BT12" s="99" t="s">
        <v>913</v>
      </c>
      <c r="BU12" s="99"/>
      <c r="BV12" s="99"/>
      <c r="BW12" s="99" t="s">
        <v>916</v>
      </c>
      <c r="BX12" s="99"/>
      <c r="BY12" s="99"/>
      <c r="BZ12" s="99" t="s">
        <v>917</v>
      </c>
      <c r="CA12" s="99"/>
      <c r="CB12" s="99"/>
      <c r="CC12" s="99" t="s">
        <v>921</v>
      </c>
      <c r="CD12" s="99"/>
      <c r="CE12" s="99"/>
      <c r="CF12" s="99" t="s">
        <v>924</v>
      </c>
      <c r="CG12" s="99"/>
      <c r="CH12" s="99"/>
      <c r="CI12" s="99" t="s">
        <v>925</v>
      </c>
      <c r="CJ12" s="99"/>
      <c r="CK12" s="99"/>
      <c r="CL12" s="99" t="s">
        <v>927</v>
      </c>
      <c r="CM12" s="99"/>
      <c r="CN12" s="99"/>
      <c r="CO12" s="99" t="s">
        <v>928</v>
      </c>
      <c r="CP12" s="99"/>
      <c r="CQ12" s="99"/>
      <c r="CR12" s="99" t="s">
        <v>930</v>
      </c>
      <c r="CS12" s="99"/>
      <c r="CT12" s="99"/>
      <c r="CU12" s="99" t="s">
        <v>931</v>
      </c>
      <c r="CV12" s="99"/>
      <c r="CW12" s="99"/>
      <c r="CX12" s="99" t="s">
        <v>932</v>
      </c>
      <c r="CY12" s="99"/>
      <c r="CZ12" s="99"/>
      <c r="DA12" s="99" t="s">
        <v>933</v>
      </c>
      <c r="DB12" s="99"/>
      <c r="DC12" s="99"/>
      <c r="DD12" s="99" t="s">
        <v>934</v>
      </c>
      <c r="DE12" s="99"/>
      <c r="DF12" s="99"/>
      <c r="DG12" s="86" t="s">
        <v>936</v>
      </c>
      <c r="DH12" s="86"/>
      <c r="DI12" s="86"/>
      <c r="DJ12" s="86" t="s">
        <v>940</v>
      </c>
      <c r="DK12" s="86"/>
      <c r="DL12" s="86"/>
      <c r="DM12" s="87" t="s">
        <v>943</v>
      </c>
      <c r="DN12" s="87"/>
      <c r="DO12" s="87"/>
      <c r="DP12" s="87" t="s">
        <v>945</v>
      </c>
      <c r="DQ12" s="87"/>
      <c r="DR12" s="87"/>
    </row>
    <row r="13" spans="1:122" ht="102.75" customHeight="1">
      <c r="A13" s="138"/>
      <c r="B13" s="139"/>
      <c r="C13" s="61" t="s">
        <v>871</v>
      </c>
      <c r="D13" s="61" t="s">
        <v>872</v>
      </c>
      <c r="E13" s="61" t="s">
        <v>873</v>
      </c>
      <c r="F13" s="61" t="s">
        <v>245</v>
      </c>
      <c r="G13" s="61" t="s">
        <v>246</v>
      </c>
      <c r="H13" s="61" t="s">
        <v>247</v>
      </c>
      <c r="I13" s="61" t="s">
        <v>875</v>
      </c>
      <c r="J13" s="61" t="s">
        <v>876</v>
      </c>
      <c r="K13" s="61" t="s">
        <v>877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880</v>
      </c>
      <c r="U13" s="61" t="s">
        <v>882</v>
      </c>
      <c r="V13" s="61" t="s">
        <v>883</v>
      </c>
      <c r="W13" s="61" t="s">
        <v>204</v>
      </c>
      <c r="X13" s="61" t="s">
        <v>559</v>
      </c>
      <c r="Y13" s="61" t="s">
        <v>885</v>
      </c>
      <c r="Z13" s="61" t="s">
        <v>886</v>
      </c>
      <c r="AA13" s="61" t="s">
        <v>263</v>
      </c>
      <c r="AB13" s="61" t="s">
        <v>888</v>
      </c>
      <c r="AC13" s="61" t="s">
        <v>889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891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894</v>
      </c>
      <c r="AN13" s="61" t="s">
        <v>895</v>
      </c>
      <c r="AO13" s="61" t="s">
        <v>896</v>
      </c>
      <c r="AP13" s="61" t="s">
        <v>437</v>
      </c>
      <c r="AQ13" s="61" t="s">
        <v>438</v>
      </c>
      <c r="AR13" s="61" t="s">
        <v>439</v>
      </c>
      <c r="AS13" s="61" t="s">
        <v>898</v>
      </c>
      <c r="AT13" s="61" t="s">
        <v>899</v>
      </c>
      <c r="AU13" s="61" t="s">
        <v>900</v>
      </c>
      <c r="AV13" s="61" t="s">
        <v>441</v>
      </c>
      <c r="AW13" s="61" t="s">
        <v>902</v>
      </c>
      <c r="AX13" s="61" t="s">
        <v>442</v>
      </c>
      <c r="AY13" s="30" t="s">
        <v>269</v>
      </c>
      <c r="AZ13" s="30" t="s">
        <v>904</v>
      </c>
      <c r="BA13" s="30" t="s">
        <v>905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910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914</v>
      </c>
      <c r="BV13" s="30" t="s">
        <v>915</v>
      </c>
      <c r="BW13" s="30" t="s">
        <v>239</v>
      </c>
      <c r="BX13" s="30" t="s">
        <v>240</v>
      </c>
      <c r="BY13" s="30" t="s">
        <v>259</v>
      </c>
      <c r="BZ13" s="30" t="s">
        <v>918</v>
      </c>
      <c r="CA13" s="30" t="s">
        <v>919</v>
      </c>
      <c r="CB13" s="30" t="s">
        <v>920</v>
      </c>
      <c r="CC13" s="30" t="s">
        <v>922</v>
      </c>
      <c r="CD13" s="30" t="s">
        <v>452</v>
      </c>
      <c r="CE13" s="30" t="s">
        <v>923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926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929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935</v>
      </c>
      <c r="DE13" s="30" t="s">
        <v>440</v>
      </c>
      <c r="DF13" s="30" t="s">
        <v>227</v>
      </c>
      <c r="DG13" s="61" t="s">
        <v>937</v>
      </c>
      <c r="DH13" s="61" t="s">
        <v>938</v>
      </c>
      <c r="DI13" s="61" t="s">
        <v>939</v>
      </c>
      <c r="DJ13" s="61" t="s">
        <v>754</v>
      </c>
      <c r="DK13" s="61" t="s">
        <v>941</v>
      </c>
      <c r="DL13" s="61" t="s">
        <v>942</v>
      </c>
      <c r="DM13" s="61" t="s">
        <v>477</v>
      </c>
      <c r="DN13" s="61" t="s">
        <v>478</v>
      </c>
      <c r="DO13" s="61" t="s">
        <v>944</v>
      </c>
      <c r="DP13" s="61" t="s">
        <v>479</v>
      </c>
      <c r="DQ13" s="61" t="s">
        <v>242</v>
      </c>
      <c r="DR13" s="61" t="s">
        <v>480</v>
      </c>
    </row>
    <row r="14" spans="1:122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95" t="s">
        <v>171</v>
      </c>
      <c r="B39" s="9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97" t="s">
        <v>785</v>
      </c>
      <c r="B40" s="98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>
      <c r="B42" s="142" t="s">
        <v>1391</v>
      </c>
      <c r="C42" s="142"/>
      <c r="D42" s="142"/>
      <c r="E42" s="142"/>
      <c r="F42" s="46"/>
      <c r="G42" s="46"/>
    </row>
    <row r="43" spans="1:122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>
      <c r="B47" s="4"/>
      <c r="C47" s="20"/>
      <c r="D47" s="130" t="s">
        <v>322</v>
      </c>
      <c r="E47" s="130"/>
      <c r="F47" s="131" t="s">
        <v>323</v>
      </c>
      <c r="G47" s="131"/>
    </row>
    <row r="48" spans="1:122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>
      <c r="B56" s="4"/>
      <c r="C56" s="4"/>
      <c r="D56" s="130" t="s">
        <v>330</v>
      </c>
      <c r="E56" s="130"/>
      <c r="F56" s="130" t="s">
        <v>325</v>
      </c>
      <c r="G56" s="130"/>
      <c r="H56" s="143" t="s">
        <v>331</v>
      </c>
      <c r="I56" s="143"/>
      <c r="J56" s="143" t="s">
        <v>332</v>
      </c>
      <c r="K56" s="143"/>
      <c r="L56" s="143" t="s">
        <v>43</v>
      </c>
      <c r="M56" s="143"/>
    </row>
    <row r="57" spans="2:13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EN1" workbookViewId="0">
      <selection activeCell="N51" sqref="N51"/>
    </sheetView>
  </sheetViews>
  <sheetFormatPr defaultRowHeight="14.4"/>
  <cols>
    <col min="2" max="2" width="21.33203125" customWidth="1"/>
  </cols>
  <sheetData>
    <row r="1" spans="1:167" ht="15.6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20" t="s">
        <v>1401</v>
      </c>
      <c r="FJ2" s="120"/>
    </row>
    <row r="3" spans="1:167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38" t="s">
        <v>0</v>
      </c>
      <c r="B4" s="138" t="s">
        <v>170</v>
      </c>
      <c r="C4" s="160" t="s">
        <v>319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06" t="s">
        <v>321</v>
      </c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8"/>
      <c r="BK4" s="125" t="s">
        <v>869</v>
      </c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44" t="s">
        <v>329</v>
      </c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5"/>
      <c r="DY4" s="145"/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6"/>
      <c r="EW4" s="143" t="s">
        <v>326</v>
      </c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</row>
    <row r="5" spans="1:167" ht="15.75" customHeight="1">
      <c r="A5" s="138"/>
      <c r="B5" s="138"/>
      <c r="C5" s="137" t="s">
        <v>320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17" t="s">
        <v>322</v>
      </c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9"/>
      <c r="AG5" s="114" t="s">
        <v>323</v>
      </c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6"/>
      <c r="AV5" s="114" t="s">
        <v>378</v>
      </c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6"/>
      <c r="BK5" s="117" t="s">
        <v>379</v>
      </c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9"/>
      <c r="BZ5" s="117" t="s">
        <v>330</v>
      </c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9"/>
      <c r="CO5" s="136" t="s">
        <v>325</v>
      </c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26" t="s">
        <v>331</v>
      </c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14" t="s">
        <v>332</v>
      </c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6"/>
      <c r="EH5" s="154" t="s">
        <v>43</v>
      </c>
      <c r="EI5" s="155"/>
      <c r="EJ5" s="155"/>
      <c r="EK5" s="155"/>
      <c r="EL5" s="155"/>
      <c r="EM5" s="155"/>
      <c r="EN5" s="155"/>
      <c r="EO5" s="155"/>
      <c r="EP5" s="155"/>
      <c r="EQ5" s="155"/>
      <c r="ER5" s="155"/>
      <c r="ES5" s="155"/>
      <c r="ET5" s="155"/>
      <c r="EU5" s="155"/>
      <c r="EV5" s="156"/>
      <c r="EW5" s="126" t="s">
        <v>327</v>
      </c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</row>
    <row r="6" spans="1:167" ht="15.6" hidden="1">
      <c r="A6" s="138"/>
      <c r="B6" s="138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>
      <c r="A7" s="138"/>
      <c r="B7" s="138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>
      <c r="A8" s="138"/>
      <c r="B8" s="138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>
      <c r="A9" s="138"/>
      <c r="B9" s="138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>
      <c r="A10" s="138"/>
      <c r="B10" s="138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>
      <c r="A11" s="138"/>
      <c r="B11" s="138"/>
      <c r="C11" s="94" t="s">
        <v>60</v>
      </c>
      <c r="D11" s="85" t="s">
        <v>2</v>
      </c>
      <c r="E11" s="85" t="s">
        <v>3</v>
      </c>
      <c r="F11" s="94" t="s">
        <v>83</v>
      </c>
      <c r="G11" s="85" t="s">
        <v>3</v>
      </c>
      <c r="H11" s="85" t="s">
        <v>9</v>
      </c>
      <c r="I11" s="85" t="s">
        <v>61</v>
      </c>
      <c r="J11" s="85" t="s">
        <v>10</v>
      </c>
      <c r="K11" s="85" t="s">
        <v>11</v>
      </c>
      <c r="L11" s="117" t="s">
        <v>62</v>
      </c>
      <c r="M11" s="118"/>
      <c r="N11" s="118"/>
      <c r="O11" s="137" t="s">
        <v>63</v>
      </c>
      <c r="P11" s="137"/>
      <c r="Q11" s="137"/>
      <c r="R11" s="94" t="s">
        <v>64</v>
      </c>
      <c r="S11" s="85"/>
      <c r="T11" s="85"/>
      <c r="U11" s="92" t="s">
        <v>960</v>
      </c>
      <c r="V11" s="93"/>
      <c r="W11" s="94"/>
      <c r="X11" s="85" t="s">
        <v>962</v>
      </c>
      <c r="Y11" s="85"/>
      <c r="Z11" s="85"/>
      <c r="AA11" s="85" t="s">
        <v>65</v>
      </c>
      <c r="AB11" s="85"/>
      <c r="AC11" s="85"/>
      <c r="AD11" s="85" t="s">
        <v>66</v>
      </c>
      <c r="AE11" s="85"/>
      <c r="AF11" s="85"/>
      <c r="AG11" s="85" t="s">
        <v>67</v>
      </c>
      <c r="AH11" s="85"/>
      <c r="AI11" s="85"/>
      <c r="AJ11" s="85" t="s">
        <v>68</v>
      </c>
      <c r="AK11" s="85"/>
      <c r="AL11" s="85"/>
      <c r="AM11" s="137" t="s">
        <v>69</v>
      </c>
      <c r="AN11" s="137"/>
      <c r="AO11" s="137"/>
      <c r="AP11" s="126" t="s">
        <v>70</v>
      </c>
      <c r="AQ11" s="126"/>
      <c r="AR11" s="126"/>
      <c r="AS11" s="137" t="s">
        <v>71</v>
      </c>
      <c r="AT11" s="137"/>
      <c r="AU11" s="137"/>
      <c r="AV11" s="137" t="s">
        <v>72</v>
      </c>
      <c r="AW11" s="137"/>
      <c r="AX11" s="137"/>
      <c r="AY11" s="137" t="s">
        <v>84</v>
      </c>
      <c r="AZ11" s="137"/>
      <c r="BA11" s="137"/>
      <c r="BB11" s="137" t="s">
        <v>73</v>
      </c>
      <c r="BC11" s="137"/>
      <c r="BD11" s="137"/>
      <c r="BE11" s="137" t="s">
        <v>992</v>
      </c>
      <c r="BF11" s="137"/>
      <c r="BG11" s="137"/>
      <c r="BH11" s="137" t="s">
        <v>74</v>
      </c>
      <c r="BI11" s="137"/>
      <c r="BJ11" s="137"/>
      <c r="BK11" s="115" t="s">
        <v>373</v>
      </c>
      <c r="BL11" s="115"/>
      <c r="BM11" s="116"/>
      <c r="BN11" s="114" t="s">
        <v>374</v>
      </c>
      <c r="BO11" s="115"/>
      <c r="BP11" s="116"/>
      <c r="BQ11" s="126" t="s">
        <v>375</v>
      </c>
      <c r="BR11" s="126"/>
      <c r="BS11" s="126"/>
      <c r="BT11" s="126" t="s">
        <v>376</v>
      </c>
      <c r="BU11" s="126"/>
      <c r="BV11" s="126"/>
      <c r="BW11" s="126" t="s">
        <v>1392</v>
      </c>
      <c r="BX11" s="126"/>
      <c r="BY11" s="114"/>
      <c r="BZ11" s="126" t="s">
        <v>75</v>
      </c>
      <c r="CA11" s="126"/>
      <c r="CB11" s="126"/>
      <c r="CC11" s="126" t="s">
        <v>85</v>
      </c>
      <c r="CD11" s="126"/>
      <c r="CE11" s="126"/>
      <c r="CF11" s="126" t="s">
        <v>76</v>
      </c>
      <c r="CG11" s="126"/>
      <c r="CH11" s="126"/>
      <c r="CI11" s="126" t="s">
        <v>77</v>
      </c>
      <c r="CJ11" s="126"/>
      <c r="CK11" s="126"/>
      <c r="CL11" s="126" t="s">
        <v>78</v>
      </c>
      <c r="CM11" s="126"/>
      <c r="CN11" s="126"/>
      <c r="CO11" s="126" t="s">
        <v>79</v>
      </c>
      <c r="CP11" s="126"/>
      <c r="CQ11" s="126"/>
      <c r="CR11" s="126" t="s">
        <v>80</v>
      </c>
      <c r="CS11" s="126"/>
      <c r="CT11" s="126"/>
      <c r="CU11" s="126" t="s">
        <v>81</v>
      </c>
      <c r="CV11" s="126"/>
      <c r="CW11" s="126"/>
      <c r="CX11" s="114" t="s">
        <v>82</v>
      </c>
      <c r="CY11" s="115"/>
      <c r="CZ11" s="116"/>
      <c r="DA11" s="114" t="s">
        <v>86</v>
      </c>
      <c r="DB11" s="115"/>
      <c r="DC11" s="116"/>
      <c r="DD11" s="114" t="s">
        <v>358</v>
      </c>
      <c r="DE11" s="115"/>
      <c r="DF11" s="116"/>
      <c r="DG11" s="114" t="s">
        <v>359</v>
      </c>
      <c r="DH11" s="115"/>
      <c r="DI11" s="116"/>
      <c r="DJ11" s="114" t="s">
        <v>360</v>
      </c>
      <c r="DK11" s="115"/>
      <c r="DL11" s="116"/>
      <c r="DM11" s="114" t="s">
        <v>361</v>
      </c>
      <c r="DN11" s="115"/>
      <c r="DO11" s="116"/>
      <c r="DP11" s="114" t="s">
        <v>362</v>
      </c>
      <c r="DQ11" s="115"/>
      <c r="DR11" s="116"/>
      <c r="DS11" s="114" t="s">
        <v>363</v>
      </c>
      <c r="DT11" s="115"/>
      <c r="DU11" s="116"/>
      <c r="DV11" s="126" t="s">
        <v>364</v>
      </c>
      <c r="DW11" s="126"/>
      <c r="DX11" s="126"/>
      <c r="DY11" s="126" t="s">
        <v>365</v>
      </c>
      <c r="DZ11" s="126"/>
      <c r="EA11" s="126"/>
      <c r="EB11" s="126" t="s">
        <v>366</v>
      </c>
      <c r="EC11" s="126"/>
      <c r="ED11" s="126"/>
      <c r="EE11" s="126" t="s">
        <v>367</v>
      </c>
      <c r="EF11" s="126"/>
      <c r="EG11" s="126"/>
      <c r="EH11" s="148" t="s">
        <v>368</v>
      </c>
      <c r="EI11" s="149"/>
      <c r="EJ11" s="150"/>
      <c r="EK11" s="148" t="s">
        <v>369</v>
      </c>
      <c r="EL11" s="149"/>
      <c r="EM11" s="150"/>
      <c r="EN11" s="148" t="s">
        <v>370</v>
      </c>
      <c r="EO11" s="149"/>
      <c r="EP11" s="150"/>
      <c r="EQ11" s="148" t="s">
        <v>371</v>
      </c>
      <c r="ER11" s="149"/>
      <c r="ES11" s="150"/>
      <c r="ET11" s="148" t="s">
        <v>372</v>
      </c>
      <c r="EU11" s="149"/>
      <c r="EV11" s="150"/>
      <c r="EW11" s="126" t="s">
        <v>353</v>
      </c>
      <c r="EX11" s="126"/>
      <c r="EY11" s="126"/>
      <c r="EZ11" s="126" t="s">
        <v>354</v>
      </c>
      <c r="FA11" s="126"/>
      <c r="FB11" s="126"/>
      <c r="FC11" s="126" t="s">
        <v>355</v>
      </c>
      <c r="FD11" s="126"/>
      <c r="FE11" s="126"/>
      <c r="FF11" s="126" t="s">
        <v>356</v>
      </c>
      <c r="FG11" s="126"/>
      <c r="FH11" s="126"/>
      <c r="FI11" s="126" t="s">
        <v>357</v>
      </c>
      <c r="FJ11" s="126"/>
      <c r="FK11" s="126"/>
    </row>
    <row r="12" spans="1:167" ht="70.5" customHeight="1" thickBot="1">
      <c r="A12" s="138"/>
      <c r="B12" s="138"/>
      <c r="C12" s="157" t="s">
        <v>946</v>
      </c>
      <c r="D12" s="162"/>
      <c r="E12" s="159"/>
      <c r="F12" s="158" t="s">
        <v>950</v>
      </c>
      <c r="G12" s="158"/>
      <c r="H12" s="159"/>
      <c r="I12" s="157" t="s">
        <v>954</v>
      </c>
      <c r="J12" s="158"/>
      <c r="K12" s="159"/>
      <c r="L12" s="157" t="s">
        <v>956</v>
      </c>
      <c r="M12" s="158"/>
      <c r="N12" s="159"/>
      <c r="O12" s="157" t="s">
        <v>957</v>
      </c>
      <c r="P12" s="158"/>
      <c r="Q12" s="159"/>
      <c r="R12" s="151" t="s">
        <v>959</v>
      </c>
      <c r="S12" s="152"/>
      <c r="T12" s="153"/>
      <c r="U12" s="151" t="s">
        <v>961</v>
      </c>
      <c r="V12" s="152"/>
      <c r="W12" s="153"/>
      <c r="X12" s="151" t="s">
        <v>963</v>
      </c>
      <c r="Y12" s="152"/>
      <c r="Z12" s="153"/>
      <c r="AA12" s="151" t="s">
        <v>964</v>
      </c>
      <c r="AB12" s="152"/>
      <c r="AC12" s="153"/>
      <c r="AD12" s="151" t="s">
        <v>967</v>
      </c>
      <c r="AE12" s="152"/>
      <c r="AF12" s="153"/>
      <c r="AG12" s="151" t="s">
        <v>968</v>
      </c>
      <c r="AH12" s="152"/>
      <c r="AI12" s="153"/>
      <c r="AJ12" s="151" t="s">
        <v>971</v>
      </c>
      <c r="AK12" s="152"/>
      <c r="AL12" s="153"/>
      <c r="AM12" s="151" t="s">
        <v>975</v>
      </c>
      <c r="AN12" s="152"/>
      <c r="AO12" s="153"/>
      <c r="AP12" s="151" t="s">
        <v>979</v>
      </c>
      <c r="AQ12" s="152"/>
      <c r="AR12" s="153"/>
      <c r="AS12" s="151" t="s">
        <v>980</v>
      </c>
      <c r="AT12" s="152"/>
      <c r="AU12" s="153"/>
      <c r="AV12" s="151" t="s">
        <v>981</v>
      </c>
      <c r="AW12" s="152"/>
      <c r="AX12" s="153"/>
      <c r="AY12" s="151" t="s">
        <v>983</v>
      </c>
      <c r="AZ12" s="152"/>
      <c r="BA12" s="153"/>
      <c r="BB12" s="151" t="s">
        <v>985</v>
      </c>
      <c r="BC12" s="152"/>
      <c r="BD12" s="153"/>
      <c r="BE12" s="151" t="s">
        <v>989</v>
      </c>
      <c r="BF12" s="152"/>
      <c r="BG12" s="153"/>
      <c r="BH12" s="157" t="s">
        <v>305</v>
      </c>
      <c r="BI12" s="158"/>
      <c r="BJ12" s="159"/>
      <c r="BK12" s="151" t="s">
        <v>994</v>
      </c>
      <c r="BL12" s="152"/>
      <c r="BM12" s="153"/>
      <c r="BN12" s="151" t="s">
        <v>995</v>
      </c>
      <c r="BO12" s="152"/>
      <c r="BP12" s="153"/>
      <c r="BQ12" s="151" t="s">
        <v>999</v>
      </c>
      <c r="BR12" s="152"/>
      <c r="BS12" s="153"/>
      <c r="BT12" s="151" t="s">
        <v>1000</v>
      </c>
      <c r="BU12" s="152"/>
      <c r="BV12" s="153"/>
      <c r="BW12" s="151" t="s">
        <v>1001</v>
      </c>
      <c r="BX12" s="152"/>
      <c r="BY12" s="153"/>
      <c r="BZ12" s="151" t="s">
        <v>309</v>
      </c>
      <c r="CA12" s="152"/>
      <c r="CB12" s="153"/>
      <c r="CC12" s="151" t="s">
        <v>1002</v>
      </c>
      <c r="CD12" s="152"/>
      <c r="CE12" s="153"/>
      <c r="CF12" s="151" t="s">
        <v>1003</v>
      </c>
      <c r="CG12" s="152"/>
      <c r="CH12" s="153"/>
      <c r="CI12" s="151" t="s">
        <v>1005</v>
      </c>
      <c r="CJ12" s="152"/>
      <c r="CK12" s="153"/>
      <c r="CL12" s="151" t="s">
        <v>1006</v>
      </c>
      <c r="CM12" s="152"/>
      <c r="CN12" s="153"/>
      <c r="CO12" s="151" t="s">
        <v>1009</v>
      </c>
      <c r="CP12" s="152"/>
      <c r="CQ12" s="153"/>
      <c r="CR12" s="151" t="s">
        <v>1010</v>
      </c>
      <c r="CS12" s="152"/>
      <c r="CT12" s="153"/>
      <c r="CU12" s="151" t="s">
        <v>1013</v>
      </c>
      <c r="CV12" s="152"/>
      <c r="CW12" s="153"/>
      <c r="CX12" s="151" t="s">
        <v>1014</v>
      </c>
      <c r="CY12" s="152"/>
      <c r="CZ12" s="153"/>
      <c r="DA12" s="151" t="s">
        <v>496</v>
      </c>
      <c r="DB12" s="152"/>
      <c r="DC12" s="153"/>
      <c r="DD12" s="151" t="s">
        <v>1016</v>
      </c>
      <c r="DE12" s="152"/>
      <c r="DF12" s="153"/>
      <c r="DG12" s="151" t="s">
        <v>1017</v>
      </c>
      <c r="DH12" s="152"/>
      <c r="DI12" s="153"/>
      <c r="DJ12" s="151" t="s">
        <v>1021</v>
      </c>
      <c r="DK12" s="152"/>
      <c r="DL12" s="153"/>
      <c r="DM12" s="151" t="s">
        <v>1023</v>
      </c>
      <c r="DN12" s="152"/>
      <c r="DO12" s="153"/>
      <c r="DP12" s="151" t="s">
        <v>1024</v>
      </c>
      <c r="DQ12" s="152"/>
      <c r="DR12" s="153"/>
      <c r="DS12" s="151" t="s">
        <v>1026</v>
      </c>
      <c r="DT12" s="152"/>
      <c r="DU12" s="153"/>
      <c r="DV12" s="151" t="s">
        <v>1027</v>
      </c>
      <c r="DW12" s="152"/>
      <c r="DX12" s="153"/>
      <c r="DY12" s="151" t="s">
        <v>1028</v>
      </c>
      <c r="DZ12" s="152"/>
      <c r="EA12" s="153"/>
      <c r="EB12" s="151" t="s">
        <v>1030</v>
      </c>
      <c r="EC12" s="152"/>
      <c r="ED12" s="153"/>
      <c r="EE12" s="151" t="s">
        <v>1033</v>
      </c>
      <c r="EF12" s="152"/>
      <c r="EG12" s="153"/>
      <c r="EH12" s="151" t="s">
        <v>1037</v>
      </c>
      <c r="EI12" s="152"/>
      <c r="EJ12" s="153"/>
      <c r="EK12" s="151" t="s">
        <v>1039</v>
      </c>
      <c r="EL12" s="152"/>
      <c r="EM12" s="153"/>
      <c r="EN12" s="151" t="s">
        <v>515</v>
      </c>
      <c r="EO12" s="152"/>
      <c r="EP12" s="153"/>
      <c r="EQ12" s="151" t="s">
        <v>1044</v>
      </c>
      <c r="ER12" s="152"/>
      <c r="ES12" s="153"/>
      <c r="ET12" s="151" t="s">
        <v>1045</v>
      </c>
      <c r="EU12" s="152"/>
      <c r="EV12" s="153"/>
      <c r="EW12" s="151" t="s">
        <v>1047</v>
      </c>
      <c r="EX12" s="152"/>
      <c r="EY12" s="153"/>
      <c r="EZ12" s="151" t="s">
        <v>1048</v>
      </c>
      <c r="FA12" s="152"/>
      <c r="FB12" s="153"/>
      <c r="FC12" s="151" t="s">
        <v>1050</v>
      </c>
      <c r="FD12" s="152"/>
      <c r="FE12" s="153"/>
      <c r="FF12" s="151" t="s">
        <v>1051</v>
      </c>
      <c r="FG12" s="152"/>
      <c r="FH12" s="153"/>
      <c r="FI12" s="151" t="s">
        <v>1054</v>
      </c>
      <c r="FJ12" s="152"/>
      <c r="FK12" s="153"/>
    </row>
    <row r="13" spans="1:167" ht="144.75" customHeight="1" thickBot="1">
      <c r="A13" s="138"/>
      <c r="B13" s="138"/>
      <c r="C13" s="67" t="s">
        <v>947</v>
      </c>
      <c r="D13" s="68" t="s">
        <v>948</v>
      </c>
      <c r="E13" s="69" t="s">
        <v>949</v>
      </c>
      <c r="F13" s="70" t="s">
        <v>951</v>
      </c>
      <c r="G13" s="70" t="s">
        <v>952</v>
      </c>
      <c r="H13" s="69" t="s">
        <v>953</v>
      </c>
      <c r="I13" s="71" t="s">
        <v>277</v>
      </c>
      <c r="J13" s="70" t="s">
        <v>278</v>
      </c>
      <c r="K13" s="69" t="s">
        <v>955</v>
      </c>
      <c r="L13" s="71" t="s">
        <v>280</v>
      </c>
      <c r="M13" s="70" t="s">
        <v>281</v>
      </c>
      <c r="N13" s="69" t="s">
        <v>248</v>
      </c>
      <c r="O13" s="71" t="s">
        <v>279</v>
      </c>
      <c r="P13" s="70" t="s">
        <v>193</v>
      </c>
      <c r="Q13" s="69" t="s">
        <v>958</v>
      </c>
      <c r="R13" s="72" t="s">
        <v>284</v>
      </c>
      <c r="S13" s="73" t="s">
        <v>201</v>
      </c>
      <c r="T13" s="74" t="s">
        <v>285</v>
      </c>
      <c r="U13" s="72" t="s">
        <v>287</v>
      </c>
      <c r="V13" s="73" t="s">
        <v>288</v>
      </c>
      <c r="W13" s="74" t="s">
        <v>289</v>
      </c>
      <c r="X13" s="72" t="s">
        <v>290</v>
      </c>
      <c r="Y13" s="73" t="s">
        <v>291</v>
      </c>
      <c r="Z13" s="74" t="s">
        <v>292</v>
      </c>
      <c r="AA13" s="72" t="s">
        <v>286</v>
      </c>
      <c r="AB13" s="73" t="s">
        <v>965</v>
      </c>
      <c r="AC13" s="74" t="s">
        <v>966</v>
      </c>
      <c r="AD13" s="72" t="s">
        <v>293</v>
      </c>
      <c r="AE13" s="73" t="s">
        <v>294</v>
      </c>
      <c r="AF13" s="74" t="s">
        <v>295</v>
      </c>
      <c r="AG13" s="72" t="s">
        <v>296</v>
      </c>
      <c r="AH13" s="73" t="s">
        <v>969</v>
      </c>
      <c r="AI13" s="74" t="s">
        <v>970</v>
      </c>
      <c r="AJ13" s="72" t="s">
        <v>972</v>
      </c>
      <c r="AK13" s="73" t="s">
        <v>973</v>
      </c>
      <c r="AL13" s="74" t="s">
        <v>974</v>
      </c>
      <c r="AM13" s="72" t="s">
        <v>976</v>
      </c>
      <c r="AN13" s="73" t="s">
        <v>977</v>
      </c>
      <c r="AO13" s="74" t="s">
        <v>978</v>
      </c>
      <c r="AP13" s="72" t="s">
        <v>297</v>
      </c>
      <c r="AQ13" s="73" t="s">
        <v>298</v>
      </c>
      <c r="AR13" s="74" t="s">
        <v>299</v>
      </c>
      <c r="AS13" s="72" t="s">
        <v>300</v>
      </c>
      <c r="AT13" s="73" t="s">
        <v>301</v>
      </c>
      <c r="AU13" s="74" t="s">
        <v>302</v>
      </c>
      <c r="AV13" s="72" t="s">
        <v>202</v>
      </c>
      <c r="AW13" s="73" t="s">
        <v>982</v>
      </c>
      <c r="AX13" s="74" t="s">
        <v>204</v>
      </c>
      <c r="AY13" s="72" t="s">
        <v>303</v>
      </c>
      <c r="AZ13" s="73" t="s">
        <v>304</v>
      </c>
      <c r="BA13" s="74" t="s">
        <v>984</v>
      </c>
      <c r="BB13" s="72" t="s">
        <v>986</v>
      </c>
      <c r="BC13" s="73" t="s">
        <v>987</v>
      </c>
      <c r="BD13" s="74" t="s">
        <v>988</v>
      </c>
      <c r="BE13" s="72" t="s">
        <v>990</v>
      </c>
      <c r="BF13" s="73" t="s">
        <v>991</v>
      </c>
      <c r="BG13" s="74" t="s">
        <v>993</v>
      </c>
      <c r="BH13" s="72" t="s">
        <v>306</v>
      </c>
      <c r="BI13" s="73" t="s">
        <v>307</v>
      </c>
      <c r="BJ13" s="74" t="s">
        <v>308</v>
      </c>
      <c r="BK13" s="72" t="s">
        <v>481</v>
      </c>
      <c r="BL13" s="73" t="s">
        <v>466</v>
      </c>
      <c r="BM13" s="74" t="s">
        <v>465</v>
      </c>
      <c r="BN13" s="72" t="s">
        <v>996</v>
      </c>
      <c r="BO13" s="73" t="s">
        <v>997</v>
      </c>
      <c r="BP13" s="74" t="s">
        <v>998</v>
      </c>
      <c r="BQ13" s="72" t="s">
        <v>451</v>
      </c>
      <c r="BR13" s="73" t="s">
        <v>484</v>
      </c>
      <c r="BS13" s="74" t="s">
        <v>482</v>
      </c>
      <c r="BT13" s="72" t="s">
        <v>485</v>
      </c>
      <c r="BU13" s="73" t="s">
        <v>486</v>
      </c>
      <c r="BV13" s="74" t="s">
        <v>199</v>
      </c>
      <c r="BW13" s="72" t="s">
        <v>487</v>
      </c>
      <c r="BX13" s="73" t="s">
        <v>488</v>
      </c>
      <c r="BY13" s="74" t="s">
        <v>489</v>
      </c>
      <c r="BZ13" s="72" t="s">
        <v>260</v>
      </c>
      <c r="CA13" s="73" t="s">
        <v>310</v>
      </c>
      <c r="CB13" s="74" t="s">
        <v>262</v>
      </c>
      <c r="CC13" s="72" t="s">
        <v>311</v>
      </c>
      <c r="CD13" s="73" t="s">
        <v>312</v>
      </c>
      <c r="CE13" s="74" t="s">
        <v>313</v>
      </c>
      <c r="CF13" s="72" t="s">
        <v>314</v>
      </c>
      <c r="CG13" s="73" t="s">
        <v>315</v>
      </c>
      <c r="CH13" s="74" t="s">
        <v>1004</v>
      </c>
      <c r="CI13" s="72" t="s">
        <v>182</v>
      </c>
      <c r="CJ13" s="73" t="s">
        <v>316</v>
      </c>
      <c r="CK13" s="74" t="s">
        <v>317</v>
      </c>
      <c r="CL13" s="72" t="s">
        <v>318</v>
      </c>
      <c r="CM13" s="73" t="s">
        <v>1007</v>
      </c>
      <c r="CN13" s="74" t="s">
        <v>1008</v>
      </c>
      <c r="CO13" s="72" t="s">
        <v>260</v>
      </c>
      <c r="CP13" s="73" t="s">
        <v>261</v>
      </c>
      <c r="CQ13" s="74" t="s">
        <v>218</v>
      </c>
      <c r="CR13" s="72" t="s">
        <v>1011</v>
      </c>
      <c r="CS13" s="73" t="s">
        <v>841</v>
      </c>
      <c r="CT13" s="74" t="s">
        <v>1012</v>
      </c>
      <c r="CU13" s="72" t="s">
        <v>490</v>
      </c>
      <c r="CV13" s="73" t="s">
        <v>491</v>
      </c>
      <c r="CW13" s="74" t="s">
        <v>492</v>
      </c>
      <c r="CX13" s="72" t="s">
        <v>493</v>
      </c>
      <c r="CY13" s="73" t="s">
        <v>494</v>
      </c>
      <c r="CZ13" s="74" t="s">
        <v>495</v>
      </c>
      <c r="DA13" s="72" t="s">
        <v>1015</v>
      </c>
      <c r="DB13" s="73" t="s">
        <v>497</v>
      </c>
      <c r="DC13" s="74" t="s">
        <v>498</v>
      </c>
      <c r="DD13" s="75" t="s">
        <v>182</v>
      </c>
      <c r="DE13" s="76" t="s">
        <v>283</v>
      </c>
      <c r="DF13" s="76" t="s">
        <v>282</v>
      </c>
      <c r="DG13" s="75" t="s">
        <v>1018</v>
      </c>
      <c r="DH13" s="76" t="s">
        <v>1019</v>
      </c>
      <c r="DI13" s="76" t="s">
        <v>1020</v>
      </c>
      <c r="DJ13" s="75" t="s">
        <v>499</v>
      </c>
      <c r="DK13" s="76" t="s">
        <v>500</v>
      </c>
      <c r="DL13" s="76" t="s">
        <v>1022</v>
      </c>
      <c r="DM13" s="72" t="s">
        <v>501</v>
      </c>
      <c r="DN13" s="73" t="s">
        <v>502</v>
      </c>
      <c r="DO13" s="74" t="s">
        <v>503</v>
      </c>
      <c r="DP13" s="72" t="s">
        <v>501</v>
      </c>
      <c r="DQ13" s="73" t="s">
        <v>502</v>
      </c>
      <c r="DR13" s="74" t="s">
        <v>1025</v>
      </c>
      <c r="DS13" s="72" t="s">
        <v>504</v>
      </c>
      <c r="DT13" s="73" t="s">
        <v>505</v>
      </c>
      <c r="DU13" s="74" t="s">
        <v>506</v>
      </c>
      <c r="DV13" s="72" t="s">
        <v>507</v>
      </c>
      <c r="DW13" s="73" t="s">
        <v>508</v>
      </c>
      <c r="DX13" s="74" t="s">
        <v>509</v>
      </c>
      <c r="DY13" s="72" t="s">
        <v>510</v>
      </c>
      <c r="DZ13" s="73" t="s">
        <v>511</v>
      </c>
      <c r="EA13" s="74" t="s">
        <v>1029</v>
      </c>
      <c r="EB13" s="72" t="s">
        <v>1407</v>
      </c>
      <c r="EC13" s="73" t="s">
        <v>1031</v>
      </c>
      <c r="ED13" s="74" t="s">
        <v>1032</v>
      </c>
      <c r="EE13" s="72" t="s">
        <v>1034</v>
      </c>
      <c r="EF13" s="73" t="s">
        <v>1035</v>
      </c>
      <c r="EG13" s="74" t="s">
        <v>1036</v>
      </c>
      <c r="EH13" s="72" t="s">
        <v>512</v>
      </c>
      <c r="EI13" s="73" t="s">
        <v>1038</v>
      </c>
      <c r="EJ13" s="74" t="s">
        <v>257</v>
      </c>
      <c r="EK13" s="72" t="s">
        <v>513</v>
      </c>
      <c r="EL13" s="73" t="s">
        <v>1040</v>
      </c>
      <c r="EM13" s="74" t="s">
        <v>1041</v>
      </c>
      <c r="EN13" s="72" t="s">
        <v>1042</v>
      </c>
      <c r="EO13" s="73" t="s">
        <v>1043</v>
      </c>
      <c r="EP13" s="74" t="s">
        <v>516</v>
      </c>
      <c r="EQ13" s="72" t="s">
        <v>239</v>
      </c>
      <c r="ER13" s="73" t="s">
        <v>514</v>
      </c>
      <c r="ES13" s="74" t="s">
        <v>259</v>
      </c>
      <c r="ET13" s="72" t="s">
        <v>518</v>
      </c>
      <c r="EU13" s="73" t="s">
        <v>519</v>
      </c>
      <c r="EV13" s="74" t="s">
        <v>1046</v>
      </c>
      <c r="EW13" s="72" t="s">
        <v>520</v>
      </c>
      <c r="EX13" s="73" t="s">
        <v>521</v>
      </c>
      <c r="EY13" s="74" t="s">
        <v>522</v>
      </c>
      <c r="EZ13" s="72" t="s">
        <v>1408</v>
      </c>
      <c r="FA13" s="73" t="s">
        <v>1049</v>
      </c>
      <c r="FB13" s="74" t="s">
        <v>523</v>
      </c>
      <c r="FC13" s="72" t="s">
        <v>524</v>
      </c>
      <c r="FD13" s="73" t="s">
        <v>525</v>
      </c>
      <c r="FE13" s="74" t="s">
        <v>526</v>
      </c>
      <c r="FF13" s="72" t="s">
        <v>1051</v>
      </c>
      <c r="FG13" s="73" t="s">
        <v>1052</v>
      </c>
      <c r="FH13" s="74" t="s">
        <v>1053</v>
      </c>
      <c r="FI13" s="72" t="s">
        <v>1055</v>
      </c>
      <c r="FJ13" s="73" t="s">
        <v>1056</v>
      </c>
      <c r="FK13" s="74" t="s">
        <v>1057</v>
      </c>
    </row>
    <row r="14" spans="1:167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95" t="s">
        <v>171</v>
      </c>
      <c r="B39" s="9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97" t="s">
        <v>783</v>
      </c>
      <c r="B40" s="98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27" t="s">
        <v>1391</v>
      </c>
      <c r="C42" s="128"/>
      <c r="D42" s="128"/>
      <c r="E42" s="129"/>
      <c r="F42" s="46"/>
      <c r="G42" s="46"/>
      <c r="H42" s="46"/>
      <c r="I42" s="46"/>
    </row>
    <row r="43" spans="1:167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>
      <c r="B47" s="4"/>
      <c r="C47" s="4"/>
      <c r="D47" s="161" t="s">
        <v>322</v>
      </c>
      <c r="E47" s="161"/>
      <c r="F47" s="131" t="s">
        <v>323</v>
      </c>
      <c r="G47" s="131"/>
      <c r="H47" s="143" t="s">
        <v>378</v>
      </c>
      <c r="I47" s="143"/>
    </row>
    <row r="48" spans="1:167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>
      <c r="B56" s="4"/>
      <c r="C56" s="4"/>
      <c r="D56" s="130" t="s">
        <v>330</v>
      </c>
      <c r="E56" s="130"/>
      <c r="F56" s="143" t="s">
        <v>325</v>
      </c>
      <c r="G56" s="143"/>
      <c r="H56" s="143" t="s">
        <v>331</v>
      </c>
      <c r="I56" s="143"/>
      <c r="J56" s="143" t="s">
        <v>332</v>
      </c>
      <c r="K56" s="143"/>
      <c r="L56" s="143" t="s">
        <v>43</v>
      </c>
      <c r="M56" s="143"/>
    </row>
    <row r="57" spans="2:13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workbookViewId="0">
      <selection activeCell="GV13" sqref="GV13"/>
    </sheetView>
  </sheetViews>
  <sheetFormatPr defaultRowHeight="14.4"/>
  <cols>
    <col min="2" max="2" width="26.6640625" customWidth="1"/>
    <col min="47" max="47" width="9.109375" customWidth="1"/>
  </cols>
  <sheetData>
    <row r="1" spans="1:200" ht="15.6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20" t="s">
        <v>1401</v>
      </c>
      <c r="GQ2" s="120"/>
    </row>
    <row r="3" spans="1:200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38" t="s">
        <v>0</v>
      </c>
      <c r="B4" s="138" t="s">
        <v>170</v>
      </c>
      <c r="C4" s="160" t="s">
        <v>381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25" t="s">
        <v>321</v>
      </c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 t="s">
        <v>869</v>
      </c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71" t="s">
        <v>329</v>
      </c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71"/>
      <c r="DF4" s="171"/>
      <c r="DG4" s="171"/>
      <c r="DH4" s="171"/>
      <c r="DI4" s="171"/>
      <c r="DJ4" s="171"/>
      <c r="DK4" s="171"/>
      <c r="DL4" s="171"/>
      <c r="DM4" s="171"/>
      <c r="DN4" s="171"/>
      <c r="DO4" s="171"/>
      <c r="DP4" s="171"/>
      <c r="DQ4" s="171"/>
      <c r="DR4" s="171"/>
      <c r="DS4" s="171"/>
      <c r="DT4" s="171"/>
      <c r="DU4" s="171"/>
      <c r="DV4" s="171"/>
      <c r="DW4" s="171"/>
      <c r="DX4" s="171"/>
      <c r="DY4" s="171"/>
      <c r="DZ4" s="171"/>
      <c r="EA4" s="171"/>
      <c r="EB4" s="171"/>
      <c r="EC4" s="171"/>
      <c r="ED4" s="171"/>
      <c r="EE4" s="171"/>
      <c r="EF4" s="171"/>
      <c r="EG4" s="171"/>
      <c r="EH4" s="171"/>
      <c r="EI4" s="171"/>
      <c r="EJ4" s="171"/>
      <c r="EK4" s="171"/>
      <c r="EL4" s="171"/>
      <c r="EM4" s="171"/>
      <c r="EN4" s="171"/>
      <c r="EO4" s="171"/>
      <c r="EP4" s="171"/>
      <c r="EQ4" s="171"/>
      <c r="ER4" s="171"/>
      <c r="ES4" s="171"/>
      <c r="ET4" s="171"/>
      <c r="EU4" s="171"/>
      <c r="EV4" s="171"/>
      <c r="EW4" s="171"/>
      <c r="EX4" s="171"/>
      <c r="EY4" s="171"/>
      <c r="EZ4" s="171"/>
      <c r="FA4" s="171"/>
      <c r="FB4" s="171"/>
      <c r="FC4" s="171"/>
      <c r="FD4" s="171"/>
      <c r="FE4" s="171"/>
      <c r="FF4" s="171"/>
      <c r="FG4" s="171"/>
      <c r="FH4" s="171"/>
      <c r="FI4" s="171"/>
      <c r="FJ4" s="171"/>
      <c r="FK4" s="171"/>
      <c r="FL4" s="171"/>
      <c r="FM4" s="171"/>
      <c r="FN4" s="171"/>
      <c r="FO4" s="171"/>
      <c r="FP4" s="171"/>
      <c r="FQ4" s="171"/>
      <c r="FR4" s="171"/>
      <c r="FS4" s="171"/>
      <c r="FT4" s="171"/>
      <c r="FU4" s="171"/>
      <c r="FV4" s="171"/>
      <c r="FW4" s="171"/>
      <c r="FX4" s="171"/>
      <c r="FY4" s="171"/>
      <c r="FZ4" s="171"/>
      <c r="GA4" s="143" t="s">
        <v>382</v>
      </c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</row>
    <row r="5" spans="1:200" ht="13.5" customHeight="1">
      <c r="A5" s="138"/>
      <c r="B5" s="138"/>
      <c r="C5" s="137" t="s">
        <v>320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 t="s">
        <v>322</v>
      </c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26" t="s">
        <v>323</v>
      </c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 t="s">
        <v>378</v>
      </c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37" t="s">
        <v>379</v>
      </c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7"/>
      <c r="CO5" s="137" t="s">
        <v>330</v>
      </c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7"/>
      <c r="DG5" s="136" t="s">
        <v>325</v>
      </c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 t="s">
        <v>331</v>
      </c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72" t="s">
        <v>332</v>
      </c>
      <c r="ER5" s="172"/>
      <c r="ES5" s="172"/>
      <c r="ET5" s="172"/>
      <c r="EU5" s="172"/>
      <c r="EV5" s="172"/>
      <c r="EW5" s="172"/>
      <c r="EX5" s="172"/>
      <c r="EY5" s="172"/>
      <c r="EZ5" s="172"/>
      <c r="FA5" s="172"/>
      <c r="FB5" s="172"/>
      <c r="FC5" s="172"/>
      <c r="FD5" s="172"/>
      <c r="FE5" s="172"/>
      <c r="FF5" s="172"/>
      <c r="FG5" s="172"/>
      <c r="FH5" s="172"/>
      <c r="FI5" s="136" t="s">
        <v>43</v>
      </c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6"/>
      <c r="GA5" s="126" t="s">
        <v>327</v>
      </c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</row>
    <row r="6" spans="1:200" ht="15.6" hidden="1">
      <c r="A6" s="138"/>
      <c r="B6" s="138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6" hidden="1">
      <c r="A7" s="138"/>
      <c r="B7" s="138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>
      <c r="A8" s="138"/>
      <c r="B8" s="138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>
      <c r="A9" s="138"/>
      <c r="B9" s="138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>
      <c r="A10" s="138"/>
      <c r="B10" s="138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>
      <c r="A11" s="138"/>
      <c r="B11" s="138"/>
      <c r="C11" s="137" t="s">
        <v>87</v>
      </c>
      <c r="D11" s="137" t="s">
        <v>2</v>
      </c>
      <c r="E11" s="137" t="s">
        <v>3</v>
      </c>
      <c r="F11" s="137" t="s">
        <v>88</v>
      </c>
      <c r="G11" s="137" t="s">
        <v>6</v>
      </c>
      <c r="H11" s="137" t="s">
        <v>7</v>
      </c>
      <c r="I11" s="137" t="s">
        <v>116</v>
      </c>
      <c r="J11" s="137" t="s">
        <v>6</v>
      </c>
      <c r="K11" s="137" t="s">
        <v>7</v>
      </c>
      <c r="L11" s="137" t="s">
        <v>89</v>
      </c>
      <c r="M11" s="137" t="s">
        <v>1</v>
      </c>
      <c r="N11" s="137" t="s">
        <v>2</v>
      </c>
      <c r="O11" s="137" t="s">
        <v>90</v>
      </c>
      <c r="P11" s="137"/>
      <c r="Q11" s="137"/>
      <c r="R11" s="137" t="s">
        <v>91</v>
      </c>
      <c r="S11" s="137"/>
      <c r="T11" s="137"/>
      <c r="U11" s="137" t="s">
        <v>92</v>
      </c>
      <c r="V11" s="137"/>
      <c r="W11" s="137"/>
      <c r="X11" s="137" t="s">
        <v>93</v>
      </c>
      <c r="Y11" s="137"/>
      <c r="Z11" s="137"/>
      <c r="AA11" s="126" t="s">
        <v>1084</v>
      </c>
      <c r="AB11" s="126"/>
      <c r="AC11" s="126"/>
      <c r="AD11" s="126" t="s">
        <v>94</v>
      </c>
      <c r="AE11" s="126"/>
      <c r="AF11" s="126"/>
      <c r="AG11" s="137" t="s">
        <v>95</v>
      </c>
      <c r="AH11" s="137"/>
      <c r="AI11" s="137"/>
      <c r="AJ11" s="126" t="s">
        <v>96</v>
      </c>
      <c r="AK11" s="126"/>
      <c r="AL11" s="126"/>
      <c r="AM11" s="137" t="s">
        <v>97</v>
      </c>
      <c r="AN11" s="137"/>
      <c r="AO11" s="137"/>
      <c r="AP11" s="137" t="s">
        <v>98</v>
      </c>
      <c r="AQ11" s="137"/>
      <c r="AR11" s="137"/>
      <c r="AS11" s="137" t="s">
        <v>99</v>
      </c>
      <c r="AT11" s="137"/>
      <c r="AU11" s="137"/>
      <c r="AV11" s="126" t="s">
        <v>100</v>
      </c>
      <c r="AW11" s="126"/>
      <c r="AX11" s="126"/>
      <c r="AY11" s="126" t="s">
        <v>101</v>
      </c>
      <c r="AZ11" s="126"/>
      <c r="BA11" s="126"/>
      <c r="BB11" s="126" t="s">
        <v>102</v>
      </c>
      <c r="BC11" s="126"/>
      <c r="BD11" s="126"/>
      <c r="BE11" s="126" t="s">
        <v>117</v>
      </c>
      <c r="BF11" s="126"/>
      <c r="BG11" s="126"/>
      <c r="BH11" s="126" t="s">
        <v>1108</v>
      </c>
      <c r="BI11" s="126"/>
      <c r="BJ11" s="126"/>
      <c r="BK11" s="126" t="s">
        <v>103</v>
      </c>
      <c r="BL11" s="126"/>
      <c r="BM11" s="126"/>
      <c r="BN11" s="126" t="s">
        <v>104</v>
      </c>
      <c r="BO11" s="126"/>
      <c r="BP11" s="126"/>
      <c r="BQ11" s="126" t="s">
        <v>105</v>
      </c>
      <c r="BR11" s="126"/>
      <c r="BS11" s="126"/>
      <c r="BT11" s="126" t="s">
        <v>106</v>
      </c>
      <c r="BU11" s="126"/>
      <c r="BV11" s="126"/>
      <c r="BW11" s="126" t="s">
        <v>406</v>
      </c>
      <c r="BX11" s="126"/>
      <c r="BY11" s="126"/>
      <c r="BZ11" s="126" t="s">
        <v>407</v>
      </c>
      <c r="CA11" s="126"/>
      <c r="CB11" s="126"/>
      <c r="CC11" s="126" t="s">
        <v>408</v>
      </c>
      <c r="CD11" s="126"/>
      <c r="CE11" s="126"/>
      <c r="CF11" s="126" t="s">
        <v>409</v>
      </c>
      <c r="CG11" s="126"/>
      <c r="CH11" s="126"/>
      <c r="CI11" s="126" t="s">
        <v>410</v>
      </c>
      <c r="CJ11" s="126"/>
      <c r="CK11" s="126"/>
      <c r="CL11" s="126" t="s">
        <v>411</v>
      </c>
      <c r="CM11" s="126"/>
      <c r="CN11" s="126"/>
      <c r="CO11" s="114" t="s">
        <v>107</v>
      </c>
      <c r="CP11" s="115"/>
      <c r="CQ11" s="116"/>
      <c r="CR11" s="126" t="s">
        <v>108</v>
      </c>
      <c r="CS11" s="126"/>
      <c r="CT11" s="126"/>
      <c r="CU11" s="126" t="s">
        <v>118</v>
      </c>
      <c r="CV11" s="126"/>
      <c r="CW11" s="126"/>
      <c r="CX11" s="126" t="s">
        <v>109</v>
      </c>
      <c r="CY11" s="126"/>
      <c r="CZ11" s="126"/>
      <c r="DA11" s="126" t="s">
        <v>110</v>
      </c>
      <c r="DB11" s="126"/>
      <c r="DC11" s="126"/>
      <c r="DD11" s="126" t="s">
        <v>111</v>
      </c>
      <c r="DE11" s="126"/>
      <c r="DF11" s="126"/>
      <c r="DG11" s="126" t="s">
        <v>112</v>
      </c>
      <c r="DH11" s="126"/>
      <c r="DI11" s="126"/>
      <c r="DJ11" s="126" t="s">
        <v>113</v>
      </c>
      <c r="DK11" s="126"/>
      <c r="DL11" s="126"/>
      <c r="DM11" s="126" t="s">
        <v>114</v>
      </c>
      <c r="DN11" s="126"/>
      <c r="DO11" s="126"/>
      <c r="DP11" s="126" t="s">
        <v>115</v>
      </c>
      <c r="DQ11" s="126"/>
      <c r="DR11" s="126"/>
      <c r="DS11" s="126" t="s">
        <v>119</v>
      </c>
      <c r="DT11" s="126"/>
      <c r="DU11" s="126"/>
      <c r="DV11" s="126" t="s">
        <v>120</v>
      </c>
      <c r="DW11" s="126"/>
      <c r="DX11" s="126"/>
      <c r="DY11" s="126" t="s">
        <v>121</v>
      </c>
      <c r="DZ11" s="126"/>
      <c r="EA11" s="126"/>
      <c r="EB11" s="126" t="s">
        <v>389</v>
      </c>
      <c r="EC11" s="126"/>
      <c r="ED11" s="126"/>
      <c r="EE11" s="126" t="s">
        <v>390</v>
      </c>
      <c r="EF11" s="126"/>
      <c r="EG11" s="126"/>
      <c r="EH11" s="126" t="s">
        <v>391</v>
      </c>
      <c r="EI11" s="126"/>
      <c r="EJ11" s="126"/>
      <c r="EK11" s="126" t="s">
        <v>392</v>
      </c>
      <c r="EL11" s="126"/>
      <c r="EM11" s="126"/>
      <c r="EN11" s="126" t="s">
        <v>393</v>
      </c>
      <c r="EO11" s="126"/>
      <c r="EP11" s="126"/>
      <c r="EQ11" s="126" t="s">
        <v>394</v>
      </c>
      <c r="ER11" s="126"/>
      <c r="ES11" s="126"/>
      <c r="ET11" s="126" t="s">
        <v>395</v>
      </c>
      <c r="EU11" s="126"/>
      <c r="EV11" s="126"/>
      <c r="EW11" s="126" t="s">
        <v>396</v>
      </c>
      <c r="EX11" s="126"/>
      <c r="EY11" s="126"/>
      <c r="EZ11" s="126" t="s">
        <v>397</v>
      </c>
      <c r="FA11" s="126"/>
      <c r="FB11" s="126"/>
      <c r="FC11" s="126" t="s">
        <v>398</v>
      </c>
      <c r="FD11" s="126"/>
      <c r="FE11" s="126"/>
      <c r="FF11" s="126" t="s">
        <v>399</v>
      </c>
      <c r="FG11" s="126"/>
      <c r="FH11" s="126"/>
      <c r="FI11" s="126" t="s">
        <v>400</v>
      </c>
      <c r="FJ11" s="126"/>
      <c r="FK11" s="126"/>
      <c r="FL11" s="126" t="s">
        <v>401</v>
      </c>
      <c r="FM11" s="126"/>
      <c r="FN11" s="126"/>
      <c r="FO11" s="126" t="s">
        <v>402</v>
      </c>
      <c r="FP11" s="126"/>
      <c r="FQ11" s="126"/>
      <c r="FR11" s="126" t="s">
        <v>403</v>
      </c>
      <c r="FS11" s="126"/>
      <c r="FT11" s="126"/>
      <c r="FU11" s="126" t="s">
        <v>404</v>
      </c>
      <c r="FV11" s="126"/>
      <c r="FW11" s="126"/>
      <c r="FX11" s="126" t="s">
        <v>405</v>
      </c>
      <c r="FY11" s="126"/>
      <c r="FZ11" s="126"/>
      <c r="GA11" s="126" t="s">
        <v>383</v>
      </c>
      <c r="GB11" s="126"/>
      <c r="GC11" s="126"/>
      <c r="GD11" s="126" t="s">
        <v>384</v>
      </c>
      <c r="GE11" s="126"/>
      <c r="GF11" s="126"/>
      <c r="GG11" s="126" t="s">
        <v>385</v>
      </c>
      <c r="GH11" s="126"/>
      <c r="GI11" s="126"/>
      <c r="GJ11" s="126" t="s">
        <v>386</v>
      </c>
      <c r="GK11" s="126"/>
      <c r="GL11" s="126"/>
      <c r="GM11" s="126" t="s">
        <v>387</v>
      </c>
      <c r="GN11" s="126"/>
      <c r="GO11" s="126"/>
      <c r="GP11" s="126" t="s">
        <v>388</v>
      </c>
      <c r="GQ11" s="126"/>
      <c r="GR11" s="126"/>
    </row>
    <row r="12" spans="1:200" ht="87" customHeight="1">
      <c r="A12" s="138"/>
      <c r="B12" s="138"/>
      <c r="C12" s="87" t="s">
        <v>1058</v>
      </c>
      <c r="D12" s="87"/>
      <c r="E12" s="87"/>
      <c r="F12" s="87" t="s">
        <v>1060</v>
      </c>
      <c r="G12" s="87"/>
      <c r="H12" s="87"/>
      <c r="I12" s="87" t="s">
        <v>1063</v>
      </c>
      <c r="J12" s="87"/>
      <c r="K12" s="87"/>
      <c r="L12" s="87" t="s">
        <v>1067</v>
      </c>
      <c r="M12" s="87"/>
      <c r="N12" s="87"/>
      <c r="O12" s="87" t="s">
        <v>1071</v>
      </c>
      <c r="P12" s="87"/>
      <c r="Q12" s="87"/>
      <c r="R12" s="87" t="s">
        <v>1075</v>
      </c>
      <c r="S12" s="87"/>
      <c r="T12" s="87"/>
      <c r="U12" s="87" t="s">
        <v>1079</v>
      </c>
      <c r="V12" s="87"/>
      <c r="W12" s="87"/>
      <c r="X12" s="87" t="s">
        <v>1083</v>
      </c>
      <c r="Y12" s="87"/>
      <c r="Z12" s="87"/>
      <c r="AA12" s="87" t="s">
        <v>1085</v>
      </c>
      <c r="AB12" s="87"/>
      <c r="AC12" s="87"/>
      <c r="AD12" s="87" t="s">
        <v>534</v>
      </c>
      <c r="AE12" s="87"/>
      <c r="AF12" s="87"/>
      <c r="AG12" s="87" t="s">
        <v>1090</v>
      </c>
      <c r="AH12" s="87"/>
      <c r="AI12" s="87"/>
      <c r="AJ12" s="87" t="s">
        <v>1091</v>
      </c>
      <c r="AK12" s="87"/>
      <c r="AL12" s="87"/>
      <c r="AM12" s="99" t="s">
        <v>1092</v>
      </c>
      <c r="AN12" s="99"/>
      <c r="AO12" s="99"/>
      <c r="AP12" s="99" t="s">
        <v>1093</v>
      </c>
      <c r="AQ12" s="99"/>
      <c r="AR12" s="99"/>
      <c r="AS12" s="99" t="s">
        <v>1094</v>
      </c>
      <c r="AT12" s="99"/>
      <c r="AU12" s="99"/>
      <c r="AV12" s="99" t="s">
        <v>1098</v>
      </c>
      <c r="AW12" s="99"/>
      <c r="AX12" s="99"/>
      <c r="AY12" s="99" t="s">
        <v>1102</v>
      </c>
      <c r="AZ12" s="99"/>
      <c r="BA12" s="99"/>
      <c r="BB12" s="99" t="s">
        <v>1105</v>
      </c>
      <c r="BC12" s="99"/>
      <c r="BD12" s="99"/>
      <c r="BE12" s="99" t="s">
        <v>1106</v>
      </c>
      <c r="BF12" s="99"/>
      <c r="BG12" s="99"/>
      <c r="BH12" s="99" t="s">
        <v>1109</v>
      </c>
      <c r="BI12" s="99"/>
      <c r="BJ12" s="99"/>
      <c r="BK12" s="99" t="s">
        <v>1110</v>
      </c>
      <c r="BL12" s="99"/>
      <c r="BM12" s="99"/>
      <c r="BN12" s="99" t="s">
        <v>1111</v>
      </c>
      <c r="BO12" s="99"/>
      <c r="BP12" s="99"/>
      <c r="BQ12" s="99" t="s">
        <v>556</v>
      </c>
      <c r="BR12" s="99"/>
      <c r="BS12" s="99"/>
      <c r="BT12" s="99" t="s">
        <v>559</v>
      </c>
      <c r="BU12" s="99"/>
      <c r="BV12" s="99"/>
      <c r="BW12" s="87" t="s">
        <v>1112</v>
      </c>
      <c r="BX12" s="87"/>
      <c r="BY12" s="87"/>
      <c r="BZ12" s="87" t="s">
        <v>1113</v>
      </c>
      <c r="CA12" s="87"/>
      <c r="CB12" s="87"/>
      <c r="CC12" s="87" t="s">
        <v>1114</v>
      </c>
      <c r="CD12" s="87"/>
      <c r="CE12" s="87"/>
      <c r="CF12" s="87" t="s">
        <v>1118</v>
      </c>
      <c r="CG12" s="87"/>
      <c r="CH12" s="87"/>
      <c r="CI12" s="87" t="s">
        <v>1122</v>
      </c>
      <c r="CJ12" s="87"/>
      <c r="CK12" s="87"/>
      <c r="CL12" s="87" t="s">
        <v>570</v>
      </c>
      <c r="CM12" s="87"/>
      <c r="CN12" s="87"/>
      <c r="CO12" s="99" t="s">
        <v>1124</v>
      </c>
      <c r="CP12" s="99"/>
      <c r="CQ12" s="99"/>
      <c r="CR12" s="99" t="s">
        <v>1128</v>
      </c>
      <c r="CS12" s="99"/>
      <c r="CT12" s="99"/>
      <c r="CU12" s="99" t="s">
        <v>1131</v>
      </c>
      <c r="CV12" s="99"/>
      <c r="CW12" s="99"/>
      <c r="CX12" s="99" t="s">
        <v>1135</v>
      </c>
      <c r="CY12" s="99"/>
      <c r="CZ12" s="99"/>
      <c r="DA12" s="99" t="s">
        <v>578</v>
      </c>
      <c r="DB12" s="99"/>
      <c r="DC12" s="99"/>
      <c r="DD12" s="87" t="s">
        <v>1136</v>
      </c>
      <c r="DE12" s="87"/>
      <c r="DF12" s="87"/>
      <c r="DG12" s="87" t="s">
        <v>1140</v>
      </c>
      <c r="DH12" s="87"/>
      <c r="DI12" s="87"/>
      <c r="DJ12" s="87" t="s">
        <v>1144</v>
      </c>
      <c r="DK12" s="87"/>
      <c r="DL12" s="87"/>
      <c r="DM12" s="99" t="s">
        <v>1146</v>
      </c>
      <c r="DN12" s="99"/>
      <c r="DO12" s="99"/>
      <c r="DP12" s="87" t="s">
        <v>1147</v>
      </c>
      <c r="DQ12" s="87"/>
      <c r="DR12" s="87"/>
      <c r="DS12" s="87" t="s">
        <v>586</v>
      </c>
      <c r="DT12" s="87"/>
      <c r="DU12" s="87"/>
      <c r="DV12" s="87" t="s">
        <v>588</v>
      </c>
      <c r="DW12" s="87"/>
      <c r="DX12" s="87"/>
      <c r="DY12" s="99" t="s">
        <v>1152</v>
      </c>
      <c r="DZ12" s="99"/>
      <c r="EA12" s="99"/>
      <c r="EB12" s="99" t="s">
        <v>1155</v>
      </c>
      <c r="EC12" s="99"/>
      <c r="ED12" s="99"/>
      <c r="EE12" s="99" t="s">
        <v>1156</v>
      </c>
      <c r="EF12" s="99"/>
      <c r="EG12" s="99"/>
      <c r="EH12" s="99" t="s">
        <v>1160</v>
      </c>
      <c r="EI12" s="99"/>
      <c r="EJ12" s="99"/>
      <c r="EK12" s="99" t="s">
        <v>1164</v>
      </c>
      <c r="EL12" s="99"/>
      <c r="EM12" s="99"/>
      <c r="EN12" s="99" t="s">
        <v>594</v>
      </c>
      <c r="EO12" s="99"/>
      <c r="EP12" s="99"/>
      <c r="EQ12" s="87" t="s">
        <v>1166</v>
      </c>
      <c r="ER12" s="87"/>
      <c r="ES12" s="87"/>
      <c r="ET12" s="87" t="s">
        <v>601</v>
      </c>
      <c r="EU12" s="87"/>
      <c r="EV12" s="87"/>
      <c r="EW12" s="87" t="s">
        <v>1173</v>
      </c>
      <c r="EX12" s="87"/>
      <c r="EY12" s="87"/>
      <c r="EZ12" s="87" t="s">
        <v>597</v>
      </c>
      <c r="FA12" s="87"/>
      <c r="FB12" s="87"/>
      <c r="FC12" s="87" t="s">
        <v>598</v>
      </c>
      <c r="FD12" s="87"/>
      <c r="FE12" s="87"/>
      <c r="FF12" s="87" t="s">
        <v>1180</v>
      </c>
      <c r="FG12" s="87"/>
      <c r="FH12" s="87"/>
      <c r="FI12" s="99" t="s">
        <v>1184</v>
      </c>
      <c r="FJ12" s="99"/>
      <c r="FK12" s="99"/>
      <c r="FL12" s="99" t="s">
        <v>1188</v>
      </c>
      <c r="FM12" s="99"/>
      <c r="FN12" s="99"/>
      <c r="FO12" s="99" t="s">
        <v>1192</v>
      </c>
      <c r="FP12" s="99"/>
      <c r="FQ12" s="99"/>
      <c r="FR12" s="99" t="s">
        <v>603</v>
      </c>
      <c r="FS12" s="99"/>
      <c r="FT12" s="99"/>
      <c r="FU12" s="99" t="s">
        <v>1199</v>
      </c>
      <c r="FV12" s="99"/>
      <c r="FW12" s="99"/>
      <c r="FX12" s="99" t="s">
        <v>1202</v>
      </c>
      <c r="FY12" s="99"/>
      <c r="FZ12" s="99"/>
      <c r="GA12" s="87" t="s">
        <v>1206</v>
      </c>
      <c r="GB12" s="87"/>
      <c r="GC12" s="87"/>
      <c r="GD12" s="87" t="s">
        <v>1207</v>
      </c>
      <c r="GE12" s="87"/>
      <c r="GF12" s="87"/>
      <c r="GG12" s="87" t="s">
        <v>1211</v>
      </c>
      <c r="GH12" s="87"/>
      <c r="GI12" s="87"/>
      <c r="GJ12" s="87" t="s">
        <v>1215</v>
      </c>
      <c r="GK12" s="87"/>
      <c r="GL12" s="87"/>
      <c r="GM12" s="87" t="s">
        <v>1219</v>
      </c>
      <c r="GN12" s="87"/>
      <c r="GO12" s="87"/>
      <c r="GP12" s="87" t="s">
        <v>1223</v>
      </c>
      <c r="GQ12" s="87"/>
      <c r="GR12" s="87"/>
    </row>
    <row r="13" spans="1:200" ht="144">
      <c r="A13" s="138"/>
      <c r="B13" s="138"/>
      <c r="C13" s="61" t="s">
        <v>795</v>
      </c>
      <c r="D13" s="61" t="s">
        <v>849</v>
      </c>
      <c r="E13" s="61" t="s">
        <v>1059</v>
      </c>
      <c r="F13" s="61" t="s">
        <v>1061</v>
      </c>
      <c r="G13" s="61" t="s">
        <v>529</v>
      </c>
      <c r="H13" s="61" t="s">
        <v>1062</v>
      </c>
      <c r="I13" s="61" t="s">
        <v>1064</v>
      </c>
      <c r="J13" s="61" t="s">
        <v>1065</v>
      </c>
      <c r="K13" s="61" t="s">
        <v>1066</v>
      </c>
      <c r="L13" s="61" t="s">
        <v>1068</v>
      </c>
      <c r="M13" s="61" t="s">
        <v>1069</v>
      </c>
      <c r="N13" s="61" t="s">
        <v>1070</v>
      </c>
      <c r="O13" s="61" t="s">
        <v>1072</v>
      </c>
      <c r="P13" s="61" t="s">
        <v>1073</v>
      </c>
      <c r="Q13" s="61" t="s">
        <v>1074</v>
      </c>
      <c r="R13" s="61" t="s">
        <v>1076</v>
      </c>
      <c r="S13" s="61" t="s">
        <v>1077</v>
      </c>
      <c r="T13" s="61" t="s">
        <v>1078</v>
      </c>
      <c r="U13" s="61" t="s">
        <v>1080</v>
      </c>
      <c r="V13" s="61" t="s">
        <v>1081</v>
      </c>
      <c r="W13" s="61" t="s">
        <v>1082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1086</v>
      </c>
      <c r="AC13" s="61" t="s">
        <v>533</v>
      </c>
      <c r="AD13" s="61" t="s">
        <v>1087</v>
      </c>
      <c r="AE13" s="61" t="s">
        <v>1088</v>
      </c>
      <c r="AF13" s="61" t="s">
        <v>1089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1095</v>
      </c>
      <c r="AT13" s="61" t="s">
        <v>1096</v>
      </c>
      <c r="AU13" s="61" t="s">
        <v>1097</v>
      </c>
      <c r="AV13" s="61" t="s">
        <v>1099</v>
      </c>
      <c r="AW13" s="61" t="s">
        <v>1100</v>
      </c>
      <c r="AX13" s="61" t="s">
        <v>1101</v>
      </c>
      <c r="AY13" s="61" t="s">
        <v>1103</v>
      </c>
      <c r="AZ13" s="61" t="s">
        <v>1104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1107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1115</v>
      </c>
      <c r="CD13" s="30" t="s">
        <v>1116</v>
      </c>
      <c r="CE13" s="30" t="s">
        <v>1117</v>
      </c>
      <c r="CF13" s="61" t="s">
        <v>1119</v>
      </c>
      <c r="CG13" s="61" t="s">
        <v>1120</v>
      </c>
      <c r="CH13" s="61" t="s">
        <v>1121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1123</v>
      </c>
      <c r="CO13" s="30" t="s">
        <v>1125</v>
      </c>
      <c r="CP13" s="30" t="s">
        <v>1126</v>
      </c>
      <c r="CQ13" s="30" t="s">
        <v>1127</v>
      </c>
      <c r="CR13" s="30" t="s">
        <v>1129</v>
      </c>
      <c r="CS13" s="30" t="s">
        <v>1130</v>
      </c>
      <c r="CT13" s="30" t="s">
        <v>274</v>
      </c>
      <c r="CU13" s="30" t="s">
        <v>1132</v>
      </c>
      <c r="CV13" s="30" t="s">
        <v>1133</v>
      </c>
      <c r="CW13" s="30" t="s">
        <v>1134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1137</v>
      </c>
      <c r="DE13" s="30" t="s">
        <v>1138</v>
      </c>
      <c r="DF13" s="30" t="s">
        <v>1139</v>
      </c>
      <c r="DG13" s="61" t="s">
        <v>1141</v>
      </c>
      <c r="DH13" s="61" t="s">
        <v>1142</v>
      </c>
      <c r="DI13" s="61" t="s">
        <v>1143</v>
      </c>
      <c r="DJ13" s="61" t="s">
        <v>581</v>
      </c>
      <c r="DK13" s="61" t="s">
        <v>582</v>
      </c>
      <c r="DL13" s="61" t="s">
        <v>1145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1148</v>
      </c>
      <c r="DT13" s="61" t="s">
        <v>1149</v>
      </c>
      <c r="DU13" s="61" t="s">
        <v>587</v>
      </c>
      <c r="DV13" s="61" t="s">
        <v>588</v>
      </c>
      <c r="DW13" s="61" t="s">
        <v>1150</v>
      </c>
      <c r="DX13" s="61" t="s">
        <v>1151</v>
      </c>
      <c r="DY13" s="61" t="s">
        <v>1152</v>
      </c>
      <c r="DZ13" s="61" t="s">
        <v>1153</v>
      </c>
      <c r="EA13" s="61" t="s">
        <v>1154</v>
      </c>
      <c r="EB13" s="61" t="s">
        <v>589</v>
      </c>
      <c r="EC13" s="61" t="s">
        <v>590</v>
      </c>
      <c r="ED13" s="61" t="s">
        <v>591</v>
      </c>
      <c r="EE13" s="61" t="s">
        <v>1157</v>
      </c>
      <c r="EF13" s="61" t="s">
        <v>1158</v>
      </c>
      <c r="EG13" s="61" t="s">
        <v>1159</v>
      </c>
      <c r="EH13" s="61" t="s">
        <v>1161</v>
      </c>
      <c r="EI13" s="61" t="s">
        <v>1162</v>
      </c>
      <c r="EJ13" s="61" t="s">
        <v>1163</v>
      </c>
      <c r="EK13" s="61" t="s">
        <v>592</v>
      </c>
      <c r="EL13" s="61" t="s">
        <v>1165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1167</v>
      </c>
      <c r="ER13" s="61" t="s">
        <v>1168</v>
      </c>
      <c r="ES13" s="61" t="s">
        <v>1169</v>
      </c>
      <c r="ET13" s="61" t="s">
        <v>1170</v>
      </c>
      <c r="EU13" s="61" t="s">
        <v>1171</v>
      </c>
      <c r="EV13" s="61" t="s">
        <v>1172</v>
      </c>
      <c r="EW13" s="61" t="s">
        <v>1173</v>
      </c>
      <c r="EX13" s="61" t="s">
        <v>1174</v>
      </c>
      <c r="EY13" s="61" t="s">
        <v>1175</v>
      </c>
      <c r="EZ13" s="61" t="s">
        <v>1176</v>
      </c>
      <c r="FA13" s="61" t="s">
        <v>1177</v>
      </c>
      <c r="FB13" s="61" t="s">
        <v>1178</v>
      </c>
      <c r="FC13" s="61" t="s">
        <v>599</v>
      </c>
      <c r="FD13" s="61" t="s">
        <v>600</v>
      </c>
      <c r="FE13" s="61" t="s">
        <v>1179</v>
      </c>
      <c r="FF13" s="61" t="s">
        <v>1181</v>
      </c>
      <c r="FG13" s="61" t="s">
        <v>1182</v>
      </c>
      <c r="FH13" s="61" t="s">
        <v>1183</v>
      </c>
      <c r="FI13" s="30" t="s">
        <v>1185</v>
      </c>
      <c r="FJ13" s="30" t="s">
        <v>1186</v>
      </c>
      <c r="FK13" s="30" t="s">
        <v>1187</v>
      </c>
      <c r="FL13" s="30" t="s">
        <v>1189</v>
      </c>
      <c r="FM13" s="30" t="s">
        <v>1190</v>
      </c>
      <c r="FN13" s="30" t="s">
        <v>1191</v>
      </c>
      <c r="FO13" s="30" t="s">
        <v>1193</v>
      </c>
      <c r="FP13" s="30" t="s">
        <v>1194</v>
      </c>
      <c r="FQ13" s="30" t="s">
        <v>1195</v>
      </c>
      <c r="FR13" s="30" t="s">
        <v>1196</v>
      </c>
      <c r="FS13" s="30" t="s">
        <v>1197</v>
      </c>
      <c r="FT13" s="30" t="s">
        <v>1198</v>
      </c>
      <c r="FU13" s="30" t="s">
        <v>487</v>
      </c>
      <c r="FV13" s="30" t="s">
        <v>1200</v>
      </c>
      <c r="FW13" s="30" t="s">
        <v>1201</v>
      </c>
      <c r="FX13" s="30" t="s">
        <v>1203</v>
      </c>
      <c r="FY13" s="30" t="s">
        <v>1204</v>
      </c>
      <c r="FZ13" s="30" t="s">
        <v>1205</v>
      </c>
      <c r="GA13" s="61" t="s">
        <v>604</v>
      </c>
      <c r="GB13" s="61" t="s">
        <v>605</v>
      </c>
      <c r="GC13" s="61" t="s">
        <v>606</v>
      </c>
      <c r="GD13" s="61" t="s">
        <v>1208</v>
      </c>
      <c r="GE13" s="61" t="s">
        <v>1209</v>
      </c>
      <c r="GF13" s="61" t="s">
        <v>1210</v>
      </c>
      <c r="GG13" s="61" t="s">
        <v>1212</v>
      </c>
      <c r="GH13" s="61" t="s">
        <v>1213</v>
      </c>
      <c r="GI13" s="61" t="s">
        <v>1214</v>
      </c>
      <c r="GJ13" s="61" t="s">
        <v>1216</v>
      </c>
      <c r="GK13" s="61" t="s">
        <v>1217</v>
      </c>
      <c r="GL13" s="61" t="s">
        <v>1218</v>
      </c>
      <c r="GM13" s="61" t="s">
        <v>1220</v>
      </c>
      <c r="GN13" s="61" t="s">
        <v>1221</v>
      </c>
      <c r="GO13" s="61" t="s">
        <v>1222</v>
      </c>
      <c r="GP13" s="61" t="s">
        <v>1224</v>
      </c>
      <c r="GQ13" s="61" t="s">
        <v>1225</v>
      </c>
      <c r="GR13" s="61" t="s">
        <v>1226</v>
      </c>
    </row>
    <row r="14" spans="1:200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95" t="s">
        <v>171</v>
      </c>
      <c r="B39" s="9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97" t="s">
        <v>784</v>
      </c>
      <c r="B40" s="98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42" t="s">
        <v>1391</v>
      </c>
      <c r="C42" s="142"/>
      <c r="D42" s="142"/>
      <c r="E42" s="142"/>
      <c r="F42" s="50"/>
      <c r="G42" s="50"/>
      <c r="H42" s="50"/>
      <c r="I42" s="50"/>
      <c r="J42" s="50"/>
      <c r="K42" s="50"/>
      <c r="L42" s="50"/>
      <c r="M42" s="50"/>
    </row>
    <row r="43" spans="1:200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>
      <c r="B47" s="51"/>
      <c r="C47" s="51"/>
      <c r="D47" s="165" t="s">
        <v>322</v>
      </c>
      <c r="E47" s="165"/>
      <c r="F47" s="166" t="s">
        <v>323</v>
      </c>
      <c r="G47" s="166"/>
      <c r="H47" s="166" t="s">
        <v>378</v>
      </c>
      <c r="I47" s="166"/>
      <c r="J47" s="50"/>
      <c r="K47" s="50"/>
      <c r="L47" s="50"/>
      <c r="M47" s="50"/>
    </row>
    <row r="48" spans="1:200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51"/>
      <c r="C56" s="51"/>
      <c r="D56" s="169" t="s">
        <v>330</v>
      </c>
      <c r="E56" s="170"/>
      <c r="F56" s="167" t="s">
        <v>325</v>
      </c>
      <c r="G56" s="168"/>
      <c r="H56" s="163" t="s">
        <v>331</v>
      </c>
      <c r="I56" s="164"/>
      <c r="J56" s="163" t="s">
        <v>332</v>
      </c>
      <c r="K56" s="164"/>
      <c r="L56" s="163" t="s">
        <v>43</v>
      </c>
      <c r="M56" s="164"/>
    </row>
    <row r="57" spans="2:13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3"/>
  <sheetViews>
    <sheetView tabSelected="1" topLeftCell="A44" workbookViewId="0">
      <selection activeCell="I62" sqref="I62"/>
    </sheetView>
  </sheetViews>
  <sheetFormatPr defaultRowHeight="14.4"/>
  <cols>
    <col min="2" max="2" width="25.88671875" customWidth="1"/>
    <col min="6" max="6" width="9.44140625" bestFit="1" customWidth="1"/>
  </cols>
  <sheetData>
    <row r="1" spans="1:254" ht="15.6">
      <c r="A1" s="6" t="s">
        <v>44</v>
      </c>
      <c r="B1" s="14" t="s">
        <v>1394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20" t="s">
        <v>1401</v>
      </c>
      <c r="IS2" s="120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38" t="s">
        <v>0</v>
      </c>
      <c r="B4" s="138" t="s">
        <v>170</v>
      </c>
      <c r="C4" s="125" t="s">
        <v>412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 t="s">
        <v>321</v>
      </c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06" t="s">
        <v>869</v>
      </c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8"/>
      <c r="DY4" s="144" t="s">
        <v>324</v>
      </c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5"/>
      <c r="EW4" s="145"/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  <c r="FL4" s="145"/>
      <c r="FM4" s="145"/>
      <c r="FN4" s="145"/>
      <c r="FO4" s="145"/>
      <c r="FP4" s="145"/>
      <c r="FQ4" s="145"/>
      <c r="FR4" s="145"/>
      <c r="FS4" s="145"/>
      <c r="FT4" s="145"/>
      <c r="FU4" s="145"/>
      <c r="FV4" s="145"/>
      <c r="FW4" s="145"/>
      <c r="FX4" s="145"/>
      <c r="FY4" s="145"/>
      <c r="FZ4" s="145"/>
      <c r="GA4" s="145"/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  <c r="GS4" s="145"/>
      <c r="GT4" s="145"/>
      <c r="GU4" s="145"/>
      <c r="GV4" s="145"/>
      <c r="GW4" s="145"/>
      <c r="GX4" s="145"/>
      <c r="GY4" s="145"/>
      <c r="GZ4" s="145"/>
      <c r="HA4" s="145"/>
      <c r="HB4" s="145"/>
      <c r="HC4" s="145"/>
      <c r="HD4" s="145"/>
      <c r="HE4" s="145"/>
      <c r="HF4" s="145"/>
      <c r="HG4" s="145"/>
      <c r="HH4" s="145"/>
      <c r="HI4" s="145"/>
      <c r="HJ4" s="145"/>
      <c r="HK4" s="145"/>
      <c r="HL4" s="145"/>
      <c r="HM4" s="145"/>
      <c r="HN4" s="145"/>
      <c r="HO4" s="145"/>
      <c r="HP4" s="145"/>
      <c r="HQ4" s="145"/>
      <c r="HR4" s="145"/>
      <c r="HS4" s="145"/>
      <c r="HT4" s="145"/>
      <c r="HU4" s="145"/>
      <c r="HV4" s="145"/>
      <c r="HW4" s="145"/>
      <c r="HX4" s="145"/>
      <c r="HY4" s="146"/>
      <c r="HZ4" s="143" t="s">
        <v>415</v>
      </c>
      <c r="IA4" s="143"/>
      <c r="IB4" s="143"/>
      <c r="IC4" s="143"/>
      <c r="ID4" s="143"/>
      <c r="IE4" s="143"/>
      <c r="IF4" s="143"/>
      <c r="IG4" s="143"/>
      <c r="IH4" s="143"/>
      <c r="II4" s="143"/>
      <c r="IJ4" s="143"/>
      <c r="IK4" s="143"/>
      <c r="IL4" s="143"/>
      <c r="IM4" s="143"/>
      <c r="IN4" s="143"/>
      <c r="IO4" s="143"/>
      <c r="IP4" s="143"/>
      <c r="IQ4" s="143"/>
      <c r="IR4" s="143"/>
      <c r="IS4" s="143"/>
      <c r="IT4" s="143"/>
    </row>
    <row r="5" spans="1:254" ht="15" customHeight="1">
      <c r="A5" s="138"/>
      <c r="B5" s="138"/>
      <c r="C5" s="137" t="s">
        <v>320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 t="s">
        <v>413</v>
      </c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26" t="s">
        <v>323</v>
      </c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 t="s">
        <v>414</v>
      </c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 t="s">
        <v>378</v>
      </c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37" t="s">
        <v>379</v>
      </c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 t="s">
        <v>330</v>
      </c>
      <c r="DZ5" s="137"/>
      <c r="EA5" s="137"/>
      <c r="EB5" s="137"/>
      <c r="EC5" s="137"/>
      <c r="ED5" s="137"/>
      <c r="EE5" s="137"/>
      <c r="EF5" s="137"/>
      <c r="EG5" s="137"/>
      <c r="EH5" s="137"/>
      <c r="EI5" s="137"/>
      <c r="EJ5" s="137"/>
      <c r="EK5" s="137"/>
      <c r="EL5" s="137"/>
      <c r="EM5" s="137"/>
      <c r="EN5" s="137"/>
      <c r="EO5" s="137"/>
      <c r="EP5" s="137"/>
      <c r="EQ5" s="137"/>
      <c r="ER5" s="137"/>
      <c r="ES5" s="137"/>
      <c r="ET5" s="136" t="s">
        <v>325</v>
      </c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/>
      <c r="FJ5" s="136"/>
      <c r="FK5" s="136"/>
      <c r="FL5" s="136"/>
      <c r="FM5" s="136"/>
      <c r="FN5" s="136"/>
      <c r="FO5" s="126" t="s">
        <v>331</v>
      </c>
      <c r="FP5" s="126"/>
      <c r="FQ5" s="126"/>
      <c r="FR5" s="126"/>
      <c r="FS5" s="126"/>
      <c r="FT5" s="126"/>
      <c r="FU5" s="126"/>
      <c r="FV5" s="126"/>
      <c r="FW5" s="126"/>
      <c r="FX5" s="126"/>
      <c r="FY5" s="126"/>
      <c r="FZ5" s="126"/>
      <c r="GA5" s="126"/>
      <c r="GB5" s="126"/>
      <c r="GC5" s="126"/>
      <c r="GD5" s="126"/>
      <c r="GE5" s="126"/>
      <c r="GF5" s="126"/>
      <c r="GG5" s="126"/>
      <c r="GH5" s="126"/>
      <c r="GI5" s="126"/>
      <c r="GJ5" s="163" t="s">
        <v>332</v>
      </c>
      <c r="GK5" s="173"/>
      <c r="GL5" s="173"/>
      <c r="GM5" s="173"/>
      <c r="GN5" s="173"/>
      <c r="GO5" s="173"/>
      <c r="GP5" s="173"/>
      <c r="GQ5" s="173"/>
      <c r="GR5" s="173"/>
      <c r="GS5" s="173"/>
      <c r="GT5" s="173"/>
      <c r="GU5" s="173"/>
      <c r="GV5" s="173"/>
      <c r="GW5" s="173"/>
      <c r="GX5" s="173"/>
      <c r="GY5" s="173"/>
      <c r="GZ5" s="173"/>
      <c r="HA5" s="173"/>
      <c r="HB5" s="173"/>
      <c r="HC5" s="173"/>
      <c r="HD5" s="164"/>
      <c r="HE5" s="109" t="s">
        <v>43</v>
      </c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47"/>
      <c r="HZ5" s="126" t="s">
        <v>327</v>
      </c>
      <c r="IA5" s="126"/>
      <c r="IB5" s="126"/>
      <c r="IC5" s="126"/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6"/>
      <c r="IS5" s="126"/>
      <c r="IT5" s="126"/>
    </row>
    <row r="6" spans="1:254" ht="4.2" hidden="1" customHeight="1">
      <c r="A6" s="138"/>
      <c r="B6" s="13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26"/>
      <c r="IA6" s="126"/>
      <c r="IB6" s="126"/>
      <c r="IC6" s="126"/>
      <c r="ID6" s="126"/>
      <c r="IE6" s="126"/>
      <c r="IF6" s="126"/>
      <c r="IG6" s="126"/>
      <c r="IH6" s="126"/>
      <c r="II6" s="126"/>
      <c r="IJ6" s="126"/>
      <c r="IK6" s="126"/>
      <c r="IL6" s="126"/>
      <c r="IM6" s="126"/>
      <c r="IN6" s="126"/>
      <c r="IO6" s="126"/>
      <c r="IP6" s="126"/>
      <c r="IQ6" s="126"/>
      <c r="IR6" s="126"/>
      <c r="IS6" s="126"/>
      <c r="IT6" s="126"/>
    </row>
    <row r="7" spans="1:254" ht="16.2" hidden="1" customHeight="1" thickBot="1">
      <c r="A7" s="138"/>
      <c r="B7" s="13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26"/>
      <c r="IA7" s="126"/>
      <c r="IB7" s="126"/>
      <c r="IC7" s="126"/>
      <c r="ID7" s="126"/>
      <c r="IE7" s="126"/>
      <c r="IF7" s="126"/>
      <c r="IG7" s="126"/>
      <c r="IH7" s="126"/>
      <c r="II7" s="126"/>
      <c r="IJ7" s="126"/>
      <c r="IK7" s="126"/>
      <c r="IL7" s="126"/>
      <c r="IM7" s="126"/>
      <c r="IN7" s="126"/>
      <c r="IO7" s="126"/>
      <c r="IP7" s="126"/>
      <c r="IQ7" s="126"/>
      <c r="IR7" s="126"/>
      <c r="IS7" s="126"/>
      <c r="IT7" s="126"/>
    </row>
    <row r="8" spans="1:254" ht="17.399999999999999" hidden="1" customHeight="1" thickBot="1">
      <c r="A8" s="138"/>
      <c r="B8" s="13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  <c r="IT8" s="126"/>
    </row>
    <row r="9" spans="1:254" ht="18" hidden="1" customHeight="1" thickBot="1">
      <c r="A9" s="138"/>
      <c r="B9" s="13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26"/>
      <c r="IA9" s="126"/>
      <c r="IB9" s="126"/>
      <c r="IC9" s="126"/>
      <c r="ID9" s="126"/>
      <c r="IE9" s="126"/>
      <c r="IF9" s="126"/>
      <c r="IG9" s="126"/>
      <c r="IH9" s="126"/>
      <c r="II9" s="126"/>
      <c r="IJ9" s="126"/>
      <c r="IK9" s="126"/>
      <c r="IL9" s="126"/>
      <c r="IM9" s="126"/>
      <c r="IN9" s="126"/>
      <c r="IO9" s="126"/>
      <c r="IP9" s="126"/>
      <c r="IQ9" s="126"/>
      <c r="IR9" s="126"/>
      <c r="IS9" s="126"/>
      <c r="IT9" s="126"/>
    </row>
    <row r="10" spans="1:254" ht="30" hidden="1" customHeight="1" thickBot="1">
      <c r="A10" s="138"/>
      <c r="B10" s="13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26"/>
      <c r="IA10" s="126"/>
      <c r="IB10" s="126"/>
      <c r="IC10" s="126"/>
      <c r="ID10" s="126"/>
      <c r="IE10" s="126"/>
      <c r="IF10" s="126"/>
      <c r="IG10" s="126"/>
      <c r="IH10" s="126"/>
      <c r="II10" s="126"/>
      <c r="IJ10" s="126"/>
      <c r="IK10" s="126"/>
      <c r="IL10" s="126"/>
      <c r="IM10" s="126"/>
      <c r="IN10" s="126"/>
      <c r="IO10" s="126"/>
      <c r="IP10" s="126"/>
      <c r="IQ10" s="126"/>
      <c r="IR10" s="126"/>
      <c r="IS10" s="126"/>
      <c r="IT10" s="126"/>
    </row>
    <row r="11" spans="1:254" ht="15.6">
      <c r="A11" s="138"/>
      <c r="B11" s="138"/>
      <c r="C11" s="137" t="s">
        <v>122</v>
      </c>
      <c r="D11" s="137" t="s">
        <v>2</v>
      </c>
      <c r="E11" s="137" t="s">
        <v>3</v>
      </c>
      <c r="F11" s="137" t="s">
        <v>123</v>
      </c>
      <c r="G11" s="137" t="s">
        <v>6</v>
      </c>
      <c r="H11" s="137" t="s">
        <v>7</v>
      </c>
      <c r="I11" s="137" t="s">
        <v>124</v>
      </c>
      <c r="J11" s="137"/>
      <c r="K11" s="137"/>
      <c r="L11" s="137" t="s">
        <v>163</v>
      </c>
      <c r="M11" s="137"/>
      <c r="N11" s="137"/>
      <c r="O11" s="137" t="s">
        <v>125</v>
      </c>
      <c r="P11" s="137"/>
      <c r="Q11" s="137"/>
      <c r="R11" s="137" t="s">
        <v>126</v>
      </c>
      <c r="S11" s="137"/>
      <c r="T11" s="137"/>
      <c r="U11" s="137" t="s">
        <v>127</v>
      </c>
      <c r="V11" s="137"/>
      <c r="W11" s="137"/>
      <c r="X11" s="137" t="s">
        <v>128</v>
      </c>
      <c r="Y11" s="137"/>
      <c r="Z11" s="137"/>
      <c r="AA11" s="137" t="s">
        <v>129</v>
      </c>
      <c r="AB11" s="137"/>
      <c r="AC11" s="137"/>
      <c r="AD11" s="137" t="s">
        <v>1242</v>
      </c>
      <c r="AE11" s="137"/>
      <c r="AF11" s="137"/>
      <c r="AG11" s="137" t="s">
        <v>164</v>
      </c>
      <c r="AH11" s="137"/>
      <c r="AI11" s="137"/>
      <c r="AJ11" s="126" t="s">
        <v>130</v>
      </c>
      <c r="AK11" s="126"/>
      <c r="AL11" s="126"/>
      <c r="AM11" s="126" t="s">
        <v>1251</v>
      </c>
      <c r="AN11" s="126"/>
      <c r="AO11" s="126"/>
      <c r="AP11" s="137" t="s">
        <v>131</v>
      </c>
      <c r="AQ11" s="137"/>
      <c r="AR11" s="137"/>
      <c r="AS11" s="137" t="s">
        <v>132</v>
      </c>
      <c r="AT11" s="137"/>
      <c r="AU11" s="137"/>
      <c r="AV11" s="126" t="s">
        <v>133</v>
      </c>
      <c r="AW11" s="126"/>
      <c r="AX11" s="126"/>
      <c r="AY11" s="137" t="s">
        <v>134</v>
      </c>
      <c r="AZ11" s="137"/>
      <c r="BA11" s="137"/>
      <c r="BB11" s="137" t="s">
        <v>135</v>
      </c>
      <c r="BC11" s="137"/>
      <c r="BD11" s="137"/>
      <c r="BE11" s="137" t="s">
        <v>136</v>
      </c>
      <c r="BF11" s="137"/>
      <c r="BG11" s="137"/>
      <c r="BH11" s="137" t="s">
        <v>137</v>
      </c>
      <c r="BI11" s="137"/>
      <c r="BJ11" s="137"/>
      <c r="BK11" s="137" t="s">
        <v>1257</v>
      </c>
      <c r="BL11" s="137"/>
      <c r="BM11" s="137"/>
      <c r="BN11" s="126" t="s">
        <v>138</v>
      </c>
      <c r="BO11" s="126"/>
      <c r="BP11" s="126"/>
      <c r="BQ11" s="126" t="s">
        <v>139</v>
      </c>
      <c r="BR11" s="126"/>
      <c r="BS11" s="126"/>
      <c r="BT11" s="126" t="s">
        <v>140</v>
      </c>
      <c r="BU11" s="126"/>
      <c r="BV11" s="126"/>
      <c r="BW11" s="126" t="s">
        <v>141</v>
      </c>
      <c r="BX11" s="126"/>
      <c r="BY11" s="126"/>
      <c r="BZ11" s="126" t="s">
        <v>142</v>
      </c>
      <c r="CA11" s="126"/>
      <c r="CB11" s="126"/>
      <c r="CC11" s="126" t="s">
        <v>143</v>
      </c>
      <c r="CD11" s="126"/>
      <c r="CE11" s="126"/>
      <c r="CF11" s="126" t="s">
        <v>144</v>
      </c>
      <c r="CG11" s="126"/>
      <c r="CH11" s="126"/>
      <c r="CI11" s="126" t="s">
        <v>145</v>
      </c>
      <c r="CJ11" s="126"/>
      <c r="CK11" s="126"/>
      <c r="CL11" s="126" t="s">
        <v>146</v>
      </c>
      <c r="CM11" s="126"/>
      <c r="CN11" s="126"/>
      <c r="CO11" s="126" t="s">
        <v>165</v>
      </c>
      <c r="CP11" s="126"/>
      <c r="CQ11" s="126"/>
      <c r="CR11" s="126" t="s">
        <v>147</v>
      </c>
      <c r="CS11" s="126"/>
      <c r="CT11" s="126"/>
      <c r="CU11" s="126" t="s">
        <v>148</v>
      </c>
      <c r="CV11" s="126"/>
      <c r="CW11" s="126"/>
      <c r="CX11" s="126" t="s">
        <v>149</v>
      </c>
      <c r="CY11" s="126"/>
      <c r="CZ11" s="126"/>
      <c r="DA11" s="126" t="s">
        <v>150</v>
      </c>
      <c r="DB11" s="126"/>
      <c r="DC11" s="126"/>
      <c r="DD11" s="126" t="s">
        <v>416</v>
      </c>
      <c r="DE11" s="126"/>
      <c r="DF11" s="126"/>
      <c r="DG11" s="126" t="s">
        <v>417</v>
      </c>
      <c r="DH11" s="126"/>
      <c r="DI11" s="126"/>
      <c r="DJ11" s="126" t="s">
        <v>418</v>
      </c>
      <c r="DK11" s="126"/>
      <c r="DL11" s="126"/>
      <c r="DM11" s="126" t="s">
        <v>419</v>
      </c>
      <c r="DN11" s="126"/>
      <c r="DO11" s="126"/>
      <c r="DP11" s="126" t="s">
        <v>420</v>
      </c>
      <c r="DQ11" s="126"/>
      <c r="DR11" s="126"/>
      <c r="DS11" s="126" t="s">
        <v>421</v>
      </c>
      <c r="DT11" s="126"/>
      <c r="DU11" s="126"/>
      <c r="DV11" s="126" t="s">
        <v>422</v>
      </c>
      <c r="DW11" s="126"/>
      <c r="DX11" s="126"/>
      <c r="DY11" s="126" t="s">
        <v>151</v>
      </c>
      <c r="DZ11" s="126"/>
      <c r="EA11" s="126"/>
      <c r="EB11" s="126" t="s">
        <v>152</v>
      </c>
      <c r="EC11" s="126"/>
      <c r="ED11" s="126"/>
      <c r="EE11" s="126" t="s">
        <v>153</v>
      </c>
      <c r="EF11" s="126"/>
      <c r="EG11" s="126"/>
      <c r="EH11" s="126" t="s">
        <v>166</v>
      </c>
      <c r="EI11" s="126"/>
      <c r="EJ11" s="126"/>
      <c r="EK11" s="126" t="s">
        <v>154</v>
      </c>
      <c r="EL11" s="126"/>
      <c r="EM11" s="126"/>
      <c r="EN11" s="126" t="s">
        <v>155</v>
      </c>
      <c r="EO11" s="126"/>
      <c r="EP11" s="126"/>
      <c r="EQ11" s="126" t="s">
        <v>156</v>
      </c>
      <c r="ER11" s="126"/>
      <c r="ES11" s="126"/>
      <c r="ET11" s="126" t="s">
        <v>157</v>
      </c>
      <c r="EU11" s="126"/>
      <c r="EV11" s="126"/>
      <c r="EW11" s="126" t="s">
        <v>158</v>
      </c>
      <c r="EX11" s="126"/>
      <c r="EY11" s="126"/>
      <c r="EZ11" s="126" t="s">
        <v>159</v>
      </c>
      <c r="FA11" s="126"/>
      <c r="FB11" s="126"/>
      <c r="FC11" s="126" t="s">
        <v>160</v>
      </c>
      <c r="FD11" s="126"/>
      <c r="FE11" s="126"/>
      <c r="FF11" s="126" t="s">
        <v>161</v>
      </c>
      <c r="FG11" s="126"/>
      <c r="FH11" s="126"/>
      <c r="FI11" s="126" t="s">
        <v>162</v>
      </c>
      <c r="FJ11" s="126"/>
      <c r="FK11" s="126"/>
      <c r="FL11" s="126" t="s">
        <v>167</v>
      </c>
      <c r="FM11" s="126"/>
      <c r="FN11" s="126"/>
      <c r="FO11" s="126" t="s">
        <v>168</v>
      </c>
      <c r="FP11" s="126"/>
      <c r="FQ11" s="126"/>
      <c r="FR11" s="126" t="s">
        <v>423</v>
      </c>
      <c r="FS11" s="126"/>
      <c r="FT11" s="126"/>
      <c r="FU11" s="126" t="s">
        <v>424</v>
      </c>
      <c r="FV11" s="126"/>
      <c r="FW11" s="126"/>
      <c r="FX11" s="126" t="s">
        <v>425</v>
      </c>
      <c r="FY11" s="126"/>
      <c r="FZ11" s="126"/>
      <c r="GA11" s="126" t="s">
        <v>426</v>
      </c>
      <c r="GB11" s="126"/>
      <c r="GC11" s="126"/>
      <c r="GD11" s="126" t="s">
        <v>427</v>
      </c>
      <c r="GE11" s="126"/>
      <c r="GF11" s="126"/>
      <c r="GG11" s="126" t="s">
        <v>428</v>
      </c>
      <c r="GH11" s="126"/>
      <c r="GI11" s="126"/>
      <c r="GJ11" s="126" t="s">
        <v>1335</v>
      </c>
      <c r="GK11" s="126"/>
      <c r="GL11" s="126"/>
      <c r="GM11" s="126" t="s">
        <v>1336</v>
      </c>
      <c r="GN11" s="126"/>
      <c r="GO11" s="126"/>
      <c r="GP11" s="126" t="s">
        <v>1338</v>
      </c>
      <c r="GQ11" s="126"/>
      <c r="GR11" s="126"/>
      <c r="GS11" s="126" t="s">
        <v>1342</v>
      </c>
      <c r="GT11" s="126"/>
      <c r="GU11" s="126"/>
      <c r="GV11" s="126" t="s">
        <v>1348</v>
      </c>
      <c r="GW11" s="126"/>
      <c r="GX11" s="126"/>
      <c r="GY11" s="126" t="s">
        <v>1349</v>
      </c>
      <c r="GZ11" s="126"/>
      <c r="HA11" s="126"/>
      <c r="HB11" s="126" t="s">
        <v>1353</v>
      </c>
      <c r="HC11" s="126"/>
      <c r="HD11" s="126"/>
      <c r="HE11" s="126" t="s">
        <v>1354</v>
      </c>
      <c r="HF11" s="126"/>
      <c r="HG11" s="126"/>
      <c r="HH11" s="126" t="s">
        <v>1356</v>
      </c>
      <c r="HI11" s="126"/>
      <c r="HJ11" s="126"/>
      <c r="HK11" s="126" t="s">
        <v>1360</v>
      </c>
      <c r="HL11" s="126"/>
      <c r="HM11" s="126"/>
      <c r="HN11" s="126" t="s">
        <v>1362</v>
      </c>
      <c r="HO11" s="126"/>
      <c r="HP11" s="126"/>
      <c r="HQ11" s="126" t="s">
        <v>1365</v>
      </c>
      <c r="HR11" s="126"/>
      <c r="HS11" s="126"/>
      <c r="HT11" s="126" t="s">
        <v>1370</v>
      </c>
      <c r="HU11" s="126"/>
      <c r="HV11" s="126"/>
      <c r="HW11" s="126" t="s">
        <v>1371</v>
      </c>
      <c r="HX11" s="126"/>
      <c r="HY11" s="126"/>
      <c r="HZ11" s="126" t="s">
        <v>429</v>
      </c>
      <c r="IA11" s="126"/>
      <c r="IB11" s="126"/>
      <c r="IC11" s="126" t="s">
        <v>430</v>
      </c>
      <c r="ID11" s="126"/>
      <c r="IE11" s="126"/>
      <c r="IF11" s="126" t="s">
        <v>431</v>
      </c>
      <c r="IG11" s="126"/>
      <c r="IH11" s="126"/>
      <c r="II11" s="126" t="s">
        <v>432</v>
      </c>
      <c r="IJ11" s="126"/>
      <c r="IK11" s="126"/>
      <c r="IL11" s="126" t="s">
        <v>433</v>
      </c>
      <c r="IM11" s="126"/>
      <c r="IN11" s="126"/>
      <c r="IO11" s="126" t="s">
        <v>434</v>
      </c>
      <c r="IP11" s="126"/>
      <c r="IQ11" s="126"/>
      <c r="IR11" s="126" t="s">
        <v>435</v>
      </c>
      <c r="IS11" s="126"/>
      <c r="IT11" s="126"/>
    </row>
    <row r="12" spans="1:254" ht="91.5" customHeight="1">
      <c r="A12" s="138"/>
      <c r="B12" s="138"/>
      <c r="C12" s="99" t="s">
        <v>1227</v>
      </c>
      <c r="D12" s="99"/>
      <c r="E12" s="99"/>
      <c r="F12" s="87" t="s">
        <v>1230</v>
      </c>
      <c r="G12" s="87"/>
      <c r="H12" s="87"/>
      <c r="I12" s="87" t="s">
        <v>1231</v>
      </c>
      <c r="J12" s="87"/>
      <c r="K12" s="87"/>
      <c r="L12" s="87" t="s">
        <v>1235</v>
      </c>
      <c r="M12" s="87"/>
      <c r="N12" s="87"/>
      <c r="O12" s="87" t="s">
        <v>1236</v>
      </c>
      <c r="P12" s="87"/>
      <c r="Q12" s="87"/>
      <c r="R12" s="87" t="s">
        <v>1237</v>
      </c>
      <c r="S12" s="87"/>
      <c r="T12" s="87"/>
      <c r="U12" s="87" t="s">
        <v>614</v>
      </c>
      <c r="V12" s="87"/>
      <c r="W12" s="87"/>
      <c r="X12" s="87" t="s">
        <v>1388</v>
      </c>
      <c r="Y12" s="87"/>
      <c r="Z12" s="87"/>
      <c r="AA12" s="99" t="s">
        <v>617</v>
      </c>
      <c r="AB12" s="99"/>
      <c r="AC12" s="99"/>
      <c r="AD12" s="99" t="s">
        <v>1243</v>
      </c>
      <c r="AE12" s="99"/>
      <c r="AF12" s="99"/>
      <c r="AG12" s="87" t="s">
        <v>1244</v>
      </c>
      <c r="AH12" s="87"/>
      <c r="AI12" s="87"/>
      <c r="AJ12" s="87" t="s">
        <v>1248</v>
      </c>
      <c r="AK12" s="87"/>
      <c r="AL12" s="87"/>
      <c r="AM12" s="99" t="s">
        <v>1250</v>
      </c>
      <c r="AN12" s="99"/>
      <c r="AO12" s="99"/>
      <c r="AP12" s="87" t="s">
        <v>624</v>
      </c>
      <c r="AQ12" s="87"/>
      <c r="AR12" s="87"/>
      <c r="AS12" s="99" t="s">
        <v>1252</v>
      </c>
      <c r="AT12" s="99"/>
      <c r="AU12" s="99"/>
      <c r="AV12" s="87" t="s">
        <v>1253</v>
      </c>
      <c r="AW12" s="87"/>
      <c r="AX12" s="87"/>
      <c r="AY12" s="87" t="s">
        <v>630</v>
      </c>
      <c r="AZ12" s="87"/>
      <c r="BA12" s="87"/>
      <c r="BB12" s="87" t="s">
        <v>1254</v>
      </c>
      <c r="BC12" s="87"/>
      <c r="BD12" s="87"/>
      <c r="BE12" s="87" t="s">
        <v>1255</v>
      </c>
      <c r="BF12" s="87"/>
      <c r="BG12" s="87"/>
      <c r="BH12" s="87" t="s">
        <v>1256</v>
      </c>
      <c r="BI12" s="87"/>
      <c r="BJ12" s="87"/>
      <c r="BK12" s="87" t="s">
        <v>1262</v>
      </c>
      <c r="BL12" s="87"/>
      <c r="BM12" s="87"/>
      <c r="BN12" s="87" t="s">
        <v>1258</v>
      </c>
      <c r="BO12" s="87"/>
      <c r="BP12" s="87"/>
      <c r="BQ12" s="87" t="s">
        <v>1259</v>
      </c>
      <c r="BR12" s="87"/>
      <c r="BS12" s="87"/>
      <c r="BT12" s="87" t="s">
        <v>645</v>
      </c>
      <c r="BU12" s="87"/>
      <c r="BV12" s="87"/>
      <c r="BW12" s="87" t="s">
        <v>1267</v>
      </c>
      <c r="BX12" s="87"/>
      <c r="BY12" s="87"/>
      <c r="BZ12" s="87" t="s">
        <v>648</v>
      </c>
      <c r="CA12" s="87"/>
      <c r="CB12" s="87"/>
      <c r="CC12" s="87" t="s">
        <v>651</v>
      </c>
      <c r="CD12" s="87"/>
      <c r="CE12" s="87"/>
      <c r="CF12" s="87" t="s">
        <v>1270</v>
      </c>
      <c r="CG12" s="87"/>
      <c r="CH12" s="87"/>
      <c r="CI12" s="87" t="s">
        <v>1274</v>
      </c>
      <c r="CJ12" s="87"/>
      <c r="CK12" s="87"/>
      <c r="CL12" s="87" t="s">
        <v>1275</v>
      </c>
      <c r="CM12" s="87"/>
      <c r="CN12" s="87"/>
      <c r="CO12" s="87" t="s">
        <v>1276</v>
      </c>
      <c r="CP12" s="87"/>
      <c r="CQ12" s="87"/>
      <c r="CR12" s="87" t="s">
        <v>1277</v>
      </c>
      <c r="CS12" s="87"/>
      <c r="CT12" s="87"/>
      <c r="CU12" s="87" t="s">
        <v>1278</v>
      </c>
      <c r="CV12" s="87"/>
      <c r="CW12" s="87"/>
      <c r="CX12" s="87" t="s">
        <v>1279</v>
      </c>
      <c r="CY12" s="87"/>
      <c r="CZ12" s="87"/>
      <c r="DA12" s="87" t="s">
        <v>661</v>
      </c>
      <c r="DB12" s="87"/>
      <c r="DC12" s="87"/>
      <c r="DD12" s="87" t="s">
        <v>1284</v>
      </c>
      <c r="DE12" s="87"/>
      <c r="DF12" s="87"/>
      <c r="DG12" s="87" t="s">
        <v>1285</v>
      </c>
      <c r="DH12" s="87"/>
      <c r="DI12" s="87"/>
      <c r="DJ12" s="87" t="s">
        <v>1289</v>
      </c>
      <c r="DK12" s="87"/>
      <c r="DL12" s="87"/>
      <c r="DM12" s="87" t="s">
        <v>674</v>
      </c>
      <c r="DN12" s="87"/>
      <c r="DO12" s="87"/>
      <c r="DP12" s="87" t="s">
        <v>677</v>
      </c>
      <c r="DQ12" s="87"/>
      <c r="DR12" s="87"/>
      <c r="DS12" s="87" t="s">
        <v>1291</v>
      </c>
      <c r="DT12" s="87"/>
      <c r="DU12" s="87"/>
      <c r="DV12" s="87" t="s">
        <v>651</v>
      </c>
      <c r="DW12" s="87"/>
      <c r="DX12" s="87"/>
      <c r="DY12" s="87" t="s">
        <v>1296</v>
      </c>
      <c r="DZ12" s="87"/>
      <c r="EA12" s="87"/>
      <c r="EB12" s="87" t="s">
        <v>1297</v>
      </c>
      <c r="EC12" s="87"/>
      <c r="ED12" s="87"/>
      <c r="EE12" s="87" t="s">
        <v>686</v>
      </c>
      <c r="EF12" s="87"/>
      <c r="EG12" s="87"/>
      <c r="EH12" s="87" t="s">
        <v>1300</v>
      </c>
      <c r="EI12" s="87"/>
      <c r="EJ12" s="87"/>
      <c r="EK12" s="87" t="s">
        <v>690</v>
      </c>
      <c r="EL12" s="87"/>
      <c r="EM12" s="87"/>
      <c r="EN12" s="87" t="s">
        <v>691</v>
      </c>
      <c r="EO12" s="87"/>
      <c r="EP12" s="87"/>
      <c r="EQ12" s="87" t="s">
        <v>1303</v>
      </c>
      <c r="ER12" s="87"/>
      <c r="ES12" s="87"/>
      <c r="ET12" s="87" t="s">
        <v>1304</v>
      </c>
      <c r="EU12" s="87"/>
      <c r="EV12" s="87"/>
      <c r="EW12" s="87" t="s">
        <v>1305</v>
      </c>
      <c r="EX12" s="87"/>
      <c r="EY12" s="87"/>
      <c r="EZ12" s="87" t="s">
        <v>1306</v>
      </c>
      <c r="FA12" s="87"/>
      <c r="FB12" s="87"/>
      <c r="FC12" s="87" t="s">
        <v>1308</v>
      </c>
      <c r="FD12" s="87"/>
      <c r="FE12" s="87"/>
      <c r="FF12" s="87" t="s">
        <v>1315</v>
      </c>
      <c r="FG12" s="87"/>
      <c r="FH12" s="87"/>
      <c r="FI12" s="87" t="s">
        <v>1312</v>
      </c>
      <c r="FJ12" s="87"/>
      <c r="FK12" s="87"/>
      <c r="FL12" s="87" t="s">
        <v>1313</v>
      </c>
      <c r="FM12" s="87"/>
      <c r="FN12" s="87"/>
      <c r="FO12" s="137" t="s">
        <v>709</v>
      </c>
      <c r="FP12" s="137"/>
      <c r="FQ12" s="137"/>
      <c r="FR12" s="87" t="s">
        <v>1320</v>
      </c>
      <c r="FS12" s="87"/>
      <c r="FT12" s="87"/>
      <c r="FU12" s="87" t="s">
        <v>1322</v>
      </c>
      <c r="FV12" s="87"/>
      <c r="FW12" s="87"/>
      <c r="FX12" s="87" t="s">
        <v>714</v>
      </c>
      <c r="FY12" s="87"/>
      <c r="FZ12" s="87"/>
      <c r="GA12" s="87" t="s">
        <v>1324</v>
      </c>
      <c r="GB12" s="87"/>
      <c r="GC12" s="87"/>
      <c r="GD12" s="87" t="s">
        <v>1326</v>
      </c>
      <c r="GE12" s="87"/>
      <c r="GF12" s="87"/>
      <c r="GG12" s="87" t="s">
        <v>1330</v>
      </c>
      <c r="GH12" s="87"/>
      <c r="GI12" s="87"/>
      <c r="GJ12" s="99" t="s">
        <v>1331</v>
      </c>
      <c r="GK12" s="99"/>
      <c r="GL12" s="99"/>
      <c r="GM12" s="87" t="s">
        <v>722</v>
      </c>
      <c r="GN12" s="87"/>
      <c r="GO12" s="87"/>
      <c r="GP12" s="87" t="s">
        <v>1337</v>
      </c>
      <c r="GQ12" s="87"/>
      <c r="GR12" s="87"/>
      <c r="GS12" s="87" t="s">
        <v>1343</v>
      </c>
      <c r="GT12" s="87"/>
      <c r="GU12" s="87"/>
      <c r="GV12" s="87" t="s">
        <v>1344</v>
      </c>
      <c r="GW12" s="87"/>
      <c r="GX12" s="87"/>
      <c r="GY12" s="87" t="s">
        <v>727</v>
      </c>
      <c r="GZ12" s="87"/>
      <c r="HA12" s="87"/>
      <c r="HB12" s="87" t="s">
        <v>728</v>
      </c>
      <c r="HC12" s="87"/>
      <c r="HD12" s="87"/>
      <c r="HE12" s="87" t="s">
        <v>731</v>
      </c>
      <c r="HF12" s="87"/>
      <c r="HG12" s="87"/>
      <c r="HH12" s="87" t="s">
        <v>1355</v>
      </c>
      <c r="HI12" s="87"/>
      <c r="HJ12" s="87"/>
      <c r="HK12" s="87" t="s">
        <v>1361</v>
      </c>
      <c r="HL12" s="87"/>
      <c r="HM12" s="87"/>
      <c r="HN12" s="87" t="s">
        <v>1363</v>
      </c>
      <c r="HO12" s="87"/>
      <c r="HP12" s="87"/>
      <c r="HQ12" s="87" t="s">
        <v>1366</v>
      </c>
      <c r="HR12" s="87"/>
      <c r="HS12" s="87"/>
      <c r="HT12" s="87" t="s">
        <v>740</v>
      </c>
      <c r="HU12" s="87"/>
      <c r="HV12" s="87"/>
      <c r="HW12" s="87" t="s">
        <v>602</v>
      </c>
      <c r="HX12" s="87"/>
      <c r="HY12" s="87"/>
      <c r="HZ12" s="87" t="s">
        <v>1372</v>
      </c>
      <c r="IA12" s="87"/>
      <c r="IB12" s="87"/>
      <c r="IC12" s="87" t="s">
        <v>1375</v>
      </c>
      <c r="ID12" s="87"/>
      <c r="IE12" s="87"/>
      <c r="IF12" s="87" t="s">
        <v>746</v>
      </c>
      <c r="IG12" s="87"/>
      <c r="IH12" s="87"/>
      <c r="II12" s="87" t="s">
        <v>1379</v>
      </c>
      <c r="IJ12" s="87"/>
      <c r="IK12" s="87"/>
      <c r="IL12" s="87" t="s">
        <v>1380</v>
      </c>
      <c r="IM12" s="87"/>
      <c r="IN12" s="87"/>
      <c r="IO12" s="87" t="s">
        <v>1384</v>
      </c>
      <c r="IP12" s="87"/>
      <c r="IQ12" s="87"/>
      <c r="IR12" s="87" t="s">
        <v>750</v>
      </c>
      <c r="IS12" s="87"/>
      <c r="IT12" s="87"/>
    </row>
    <row r="13" spans="1:254" ht="131.25" customHeight="1">
      <c r="A13" s="138"/>
      <c r="B13" s="138"/>
      <c r="C13" s="30" t="s">
        <v>795</v>
      </c>
      <c r="D13" s="30" t="s">
        <v>1228</v>
      </c>
      <c r="E13" s="30" t="s">
        <v>1229</v>
      </c>
      <c r="F13" s="30" t="s">
        <v>607</v>
      </c>
      <c r="G13" s="30" t="s">
        <v>608</v>
      </c>
      <c r="H13" s="30" t="s">
        <v>609</v>
      </c>
      <c r="I13" s="30" t="s">
        <v>1232</v>
      </c>
      <c r="J13" s="30" t="s">
        <v>1233</v>
      </c>
      <c r="K13" s="30" t="s">
        <v>1234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1238</v>
      </c>
      <c r="X13" s="61" t="s">
        <v>216</v>
      </c>
      <c r="Y13" s="61" t="s">
        <v>616</v>
      </c>
      <c r="Z13" s="61" t="s">
        <v>476</v>
      </c>
      <c r="AA13" s="61" t="s">
        <v>1239</v>
      </c>
      <c r="AB13" s="61" t="s">
        <v>1240</v>
      </c>
      <c r="AC13" s="61" t="s">
        <v>1241</v>
      </c>
      <c r="AD13" s="61" t="s">
        <v>235</v>
      </c>
      <c r="AE13" s="61" t="s">
        <v>530</v>
      </c>
      <c r="AF13" s="61" t="s">
        <v>204</v>
      </c>
      <c r="AG13" s="61" t="s">
        <v>1245</v>
      </c>
      <c r="AH13" s="61" t="s">
        <v>1246</v>
      </c>
      <c r="AI13" s="61" t="s">
        <v>1247</v>
      </c>
      <c r="AJ13" s="61" t="s">
        <v>622</v>
      </c>
      <c r="AK13" s="61" t="s">
        <v>1249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1402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1263</v>
      </c>
      <c r="BL13" s="61" t="s">
        <v>1264</v>
      </c>
      <c r="BM13" s="61" t="s">
        <v>1265</v>
      </c>
      <c r="BN13" s="61" t="s">
        <v>642</v>
      </c>
      <c r="BO13" s="61" t="s">
        <v>643</v>
      </c>
      <c r="BP13" s="61" t="s">
        <v>644</v>
      </c>
      <c r="BQ13" s="30" t="s">
        <v>1259</v>
      </c>
      <c r="BR13" s="30" t="s">
        <v>1260</v>
      </c>
      <c r="BS13" s="30" t="s">
        <v>1261</v>
      </c>
      <c r="BT13" s="61" t="s">
        <v>646</v>
      </c>
      <c r="BU13" s="61" t="s">
        <v>1266</v>
      </c>
      <c r="BV13" s="61" t="s">
        <v>647</v>
      </c>
      <c r="BW13" s="61" t="s">
        <v>556</v>
      </c>
      <c r="BX13" s="61" t="s">
        <v>1268</v>
      </c>
      <c r="BY13" s="61" t="s">
        <v>558</v>
      </c>
      <c r="BZ13" s="61" t="s">
        <v>649</v>
      </c>
      <c r="CA13" s="61" t="s">
        <v>650</v>
      </c>
      <c r="CB13" s="61" t="s">
        <v>1269</v>
      </c>
      <c r="CC13" s="61" t="s">
        <v>651</v>
      </c>
      <c r="CD13" s="61" t="s">
        <v>652</v>
      </c>
      <c r="CE13" s="61" t="s">
        <v>653</v>
      </c>
      <c r="CF13" s="30" t="s">
        <v>1271</v>
      </c>
      <c r="CG13" s="30" t="s">
        <v>1272</v>
      </c>
      <c r="CH13" s="30" t="s">
        <v>1273</v>
      </c>
      <c r="CI13" s="61" t="s">
        <v>200</v>
      </c>
      <c r="CJ13" s="61" t="s">
        <v>654</v>
      </c>
      <c r="CK13" s="61" t="s">
        <v>655</v>
      </c>
      <c r="CL13" s="61" t="s">
        <v>1403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1280</v>
      </c>
      <c r="DA13" s="30" t="s">
        <v>1281</v>
      </c>
      <c r="DB13" s="30" t="s">
        <v>1282</v>
      </c>
      <c r="DC13" s="30" t="s">
        <v>1283</v>
      </c>
      <c r="DD13" s="61" t="s">
        <v>668</v>
      </c>
      <c r="DE13" s="61" t="s">
        <v>669</v>
      </c>
      <c r="DF13" s="61" t="s">
        <v>670</v>
      </c>
      <c r="DG13" s="61" t="s">
        <v>1286</v>
      </c>
      <c r="DH13" s="61" t="s">
        <v>1287</v>
      </c>
      <c r="DI13" s="61" t="s">
        <v>1288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1290</v>
      </c>
      <c r="DS13" s="61" t="s">
        <v>1292</v>
      </c>
      <c r="DT13" s="61" t="s">
        <v>1293</v>
      </c>
      <c r="DU13" s="61" t="s">
        <v>1294</v>
      </c>
      <c r="DV13" s="61" t="s">
        <v>651</v>
      </c>
      <c r="DW13" s="61" t="s">
        <v>1295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1404</v>
      </c>
      <c r="EF13" s="61" t="s">
        <v>1298</v>
      </c>
      <c r="EG13" s="61" t="s">
        <v>1299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1301</v>
      </c>
      <c r="EM13" s="61" t="s">
        <v>1302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1405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1307</v>
      </c>
      <c r="FC13" s="61" t="s">
        <v>1309</v>
      </c>
      <c r="FD13" s="61" t="s">
        <v>1310</v>
      </c>
      <c r="FE13" s="61" t="s">
        <v>1311</v>
      </c>
      <c r="FF13" s="30" t="s">
        <v>705</v>
      </c>
      <c r="FG13" s="66" t="s">
        <v>1316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1314</v>
      </c>
      <c r="FO13" s="61" t="s">
        <v>1317</v>
      </c>
      <c r="FP13" s="61" t="s">
        <v>1318</v>
      </c>
      <c r="FQ13" s="61" t="s">
        <v>1319</v>
      </c>
      <c r="FR13" s="61" t="s">
        <v>710</v>
      </c>
      <c r="FS13" s="61" t="s">
        <v>711</v>
      </c>
      <c r="FT13" s="61" t="s">
        <v>1321</v>
      </c>
      <c r="FU13" s="61" t="s">
        <v>712</v>
      </c>
      <c r="FV13" s="61" t="s">
        <v>713</v>
      </c>
      <c r="FW13" s="61" t="s">
        <v>1323</v>
      </c>
      <c r="FX13" s="61" t="s">
        <v>1393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1325</v>
      </c>
      <c r="GD13" s="30" t="s">
        <v>1327</v>
      </c>
      <c r="GE13" s="30" t="s">
        <v>1328</v>
      </c>
      <c r="GF13" s="30" t="s">
        <v>1329</v>
      </c>
      <c r="GG13" s="61" t="s">
        <v>719</v>
      </c>
      <c r="GH13" s="61" t="s">
        <v>720</v>
      </c>
      <c r="GI13" s="61" t="s">
        <v>721</v>
      </c>
      <c r="GJ13" s="61" t="s">
        <v>1332</v>
      </c>
      <c r="GK13" s="61" t="s">
        <v>1333</v>
      </c>
      <c r="GL13" s="61" t="s">
        <v>1334</v>
      </c>
      <c r="GM13" s="61" t="s">
        <v>722</v>
      </c>
      <c r="GN13" s="61" t="s">
        <v>723</v>
      </c>
      <c r="GO13" s="61" t="s">
        <v>724</v>
      </c>
      <c r="GP13" s="61" t="s">
        <v>1339</v>
      </c>
      <c r="GQ13" s="61" t="s">
        <v>1340</v>
      </c>
      <c r="GR13" s="61" t="s">
        <v>1341</v>
      </c>
      <c r="GS13" s="61" t="s">
        <v>1406</v>
      </c>
      <c r="GT13" s="61" t="s">
        <v>725</v>
      </c>
      <c r="GU13" s="61" t="s">
        <v>726</v>
      </c>
      <c r="GV13" s="66" t="s">
        <v>1345</v>
      </c>
      <c r="GW13" s="66" t="s">
        <v>1346</v>
      </c>
      <c r="GX13" s="66" t="s">
        <v>1347</v>
      </c>
      <c r="GY13" s="61" t="s">
        <v>1350</v>
      </c>
      <c r="GZ13" s="61" t="s">
        <v>1351</v>
      </c>
      <c r="HA13" s="61" t="s">
        <v>1352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6" t="s">
        <v>1357</v>
      </c>
      <c r="HI13" s="66" t="s">
        <v>1358</v>
      </c>
      <c r="HJ13" s="66" t="s">
        <v>1359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1364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1367</v>
      </c>
      <c r="HU13" s="30" t="s">
        <v>1368</v>
      </c>
      <c r="HV13" s="30" t="s">
        <v>1369</v>
      </c>
      <c r="HW13" s="61" t="s">
        <v>602</v>
      </c>
      <c r="HX13" s="61" t="s">
        <v>744</v>
      </c>
      <c r="HY13" s="61" t="s">
        <v>745</v>
      </c>
      <c r="HZ13" s="61" t="s">
        <v>1372</v>
      </c>
      <c r="IA13" s="61" t="s">
        <v>1373</v>
      </c>
      <c r="IB13" s="61" t="s">
        <v>1374</v>
      </c>
      <c r="IC13" s="61" t="s">
        <v>1376</v>
      </c>
      <c r="ID13" s="61" t="s">
        <v>1377</v>
      </c>
      <c r="IE13" s="61" t="s">
        <v>1378</v>
      </c>
      <c r="IF13" s="61" t="s">
        <v>746</v>
      </c>
      <c r="IG13" s="61" t="s">
        <v>747</v>
      </c>
      <c r="IH13" s="61" t="s">
        <v>748</v>
      </c>
      <c r="II13" s="66" t="s">
        <v>239</v>
      </c>
      <c r="IJ13" s="66" t="s">
        <v>749</v>
      </c>
      <c r="IK13" s="66" t="s">
        <v>259</v>
      </c>
      <c r="IL13" s="61" t="s">
        <v>1381</v>
      </c>
      <c r="IM13" s="61" t="s">
        <v>1382</v>
      </c>
      <c r="IN13" s="61" t="s">
        <v>1383</v>
      </c>
      <c r="IO13" s="61" t="s">
        <v>1385</v>
      </c>
      <c r="IP13" s="61" t="s">
        <v>1386</v>
      </c>
      <c r="IQ13" s="61" t="s">
        <v>1387</v>
      </c>
      <c r="IR13" s="61" t="s">
        <v>751</v>
      </c>
      <c r="IS13" s="61" t="s">
        <v>752</v>
      </c>
      <c r="IT13" s="61" t="s">
        <v>753</v>
      </c>
    </row>
    <row r="14" spans="1:254" ht="18">
      <c r="A14" s="28">
        <v>1</v>
      </c>
      <c r="B14" s="82" t="s">
        <v>1410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>
        <v>1</v>
      </c>
      <c r="V14" s="13"/>
      <c r="W14" s="13"/>
      <c r="X14" s="13">
        <v>1</v>
      </c>
      <c r="Y14" s="13"/>
      <c r="Z14" s="13"/>
      <c r="AA14" s="13">
        <v>1</v>
      </c>
      <c r="AB14" s="13"/>
      <c r="AC14" s="13"/>
      <c r="AD14" s="13">
        <v>1</v>
      </c>
      <c r="AE14" s="13"/>
      <c r="AF14" s="13"/>
      <c r="AG14" s="17">
        <v>1</v>
      </c>
      <c r="AH14" s="17"/>
      <c r="AI14" s="17"/>
      <c r="AJ14" s="17">
        <v>1</v>
      </c>
      <c r="AK14" s="17"/>
      <c r="AL14" s="17"/>
      <c r="AM14" s="17">
        <v>1</v>
      </c>
      <c r="AN14" s="17"/>
      <c r="AO14" s="17"/>
      <c r="AP14" s="17">
        <v>1</v>
      </c>
      <c r="AQ14" s="17"/>
      <c r="AR14" s="17"/>
      <c r="AS14" s="17">
        <v>1</v>
      </c>
      <c r="AT14" s="17"/>
      <c r="AU14" s="17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7">
        <v>1</v>
      </c>
      <c r="BF14" s="17"/>
      <c r="BG14" s="17"/>
      <c r="BH14" s="17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22"/>
      <c r="BQ14" s="17">
        <v>1</v>
      </c>
      <c r="BR14" s="17"/>
      <c r="BS14" s="17"/>
      <c r="BT14" s="17">
        <v>1</v>
      </c>
      <c r="BU14" s="17"/>
      <c r="BV14" s="17"/>
      <c r="BW14" s="13">
        <v>1</v>
      </c>
      <c r="BX14" s="13"/>
      <c r="BY14" s="13"/>
      <c r="BZ14" s="21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21">
        <v>1</v>
      </c>
      <c r="DE14" s="17"/>
      <c r="DF14" s="17"/>
      <c r="DG14" s="17">
        <v>1</v>
      </c>
      <c r="DH14" s="17"/>
      <c r="DI14" s="17"/>
      <c r="DJ14" s="17">
        <v>1</v>
      </c>
      <c r="DK14" s="17"/>
      <c r="DL14" s="17"/>
      <c r="DM14" s="17">
        <v>1</v>
      </c>
      <c r="DN14" s="17"/>
      <c r="DO14" s="17"/>
      <c r="DP14" s="17">
        <v>1</v>
      </c>
      <c r="DQ14" s="17"/>
      <c r="DR14" s="17"/>
      <c r="DS14" s="17">
        <v>1</v>
      </c>
      <c r="DT14" s="17"/>
      <c r="DU14" s="17"/>
      <c r="DV14" s="17">
        <v>1</v>
      </c>
      <c r="DW14" s="17"/>
      <c r="DX14" s="17"/>
      <c r="DY14" s="17">
        <v>1</v>
      </c>
      <c r="DZ14" s="17"/>
      <c r="EA14" s="17"/>
      <c r="EB14" s="17">
        <v>1</v>
      </c>
      <c r="EC14" s="17"/>
      <c r="ED14" s="17"/>
      <c r="EE14" s="17">
        <v>1</v>
      </c>
      <c r="EF14" s="17"/>
      <c r="EG14" s="17"/>
      <c r="EH14" s="17">
        <v>1</v>
      </c>
      <c r="EI14" s="17"/>
      <c r="EJ14" s="17"/>
      <c r="EK14" s="17">
        <v>1</v>
      </c>
      <c r="EL14" s="17"/>
      <c r="EM14" s="17"/>
      <c r="EN14" s="17">
        <v>1</v>
      </c>
      <c r="EO14" s="17"/>
      <c r="EP14" s="17"/>
      <c r="EQ14" s="17">
        <v>1</v>
      </c>
      <c r="ER14" s="17"/>
      <c r="ES14" s="17"/>
      <c r="ET14" s="17">
        <v>1</v>
      </c>
      <c r="EU14" s="17"/>
      <c r="EV14" s="17"/>
      <c r="EW14" s="17">
        <v>1</v>
      </c>
      <c r="EX14" s="17"/>
      <c r="EY14" s="17"/>
      <c r="EZ14" s="17">
        <v>1</v>
      </c>
      <c r="FA14" s="17"/>
      <c r="FB14" s="17"/>
      <c r="FC14" s="17">
        <v>1</v>
      </c>
      <c r="FD14" s="17"/>
      <c r="FE14" s="17"/>
      <c r="FF14" s="17">
        <v>1</v>
      </c>
      <c r="FG14" s="25"/>
      <c r="FH14" s="17"/>
      <c r="FI14" s="17">
        <v>1</v>
      </c>
      <c r="FJ14" s="17"/>
      <c r="FK14" s="17"/>
      <c r="FL14" s="17">
        <v>1</v>
      </c>
      <c r="FM14" s="17"/>
      <c r="FN14" s="17"/>
      <c r="FO14" s="17">
        <v>1</v>
      </c>
      <c r="FP14" s="17"/>
      <c r="FQ14" s="17"/>
      <c r="FR14" s="17">
        <v>1</v>
      </c>
      <c r="FS14" s="17"/>
      <c r="FT14" s="17"/>
      <c r="FU14" s="17">
        <v>1</v>
      </c>
      <c r="FV14" s="17"/>
      <c r="FW14" s="17"/>
      <c r="FX14" s="17">
        <v>1</v>
      </c>
      <c r="FY14" s="17"/>
      <c r="FZ14" s="17"/>
      <c r="GA14" s="17">
        <v>1</v>
      </c>
      <c r="GB14" s="17"/>
      <c r="GC14" s="17"/>
      <c r="GD14" s="17">
        <v>1</v>
      </c>
      <c r="GE14" s="17"/>
      <c r="GF14" s="17"/>
      <c r="GG14" s="17">
        <v>1</v>
      </c>
      <c r="GH14" s="17"/>
      <c r="GI14" s="17"/>
      <c r="GJ14" s="17">
        <v>1</v>
      </c>
      <c r="GK14" s="17"/>
      <c r="GL14" s="17"/>
      <c r="GM14" s="17">
        <v>1</v>
      </c>
      <c r="GN14" s="17"/>
      <c r="GO14" s="17"/>
      <c r="GP14" s="17">
        <v>1</v>
      </c>
      <c r="GQ14" s="17"/>
      <c r="GR14" s="17"/>
      <c r="GS14" s="17">
        <v>1</v>
      </c>
      <c r="GT14" s="17"/>
      <c r="GU14" s="17"/>
      <c r="GV14" s="17">
        <v>1</v>
      </c>
      <c r="GW14" s="17"/>
      <c r="GX14" s="17"/>
      <c r="GY14" s="17">
        <v>1</v>
      </c>
      <c r="GZ14" s="17"/>
      <c r="HA14" s="17"/>
      <c r="HB14" s="17">
        <v>1</v>
      </c>
      <c r="HC14" s="17"/>
      <c r="HD14" s="17"/>
      <c r="HE14" s="17">
        <v>1</v>
      </c>
      <c r="HF14" s="17"/>
      <c r="HG14" s="17"/>
      <c r="HH14" s="17">
        <v>1</v>
      </c>
      <c r="HI14" s="17"/>
      <c r="HJ14" s="17"/>
      <c r="HK14" s="17">
        <v>1</v>
      </c>
      <c r="HL14" s="17"/>
      <c r="HM14" s="17"/>
      <c r="HN14" s="17">
        <v>1</v>
      </c>
      <c r="HO14" s="17"/>
      <c r="HP14" s="17"/>
      <c r="HQ14" s="17">
        <v>1</v>
      </c>
      <c r="HR14" s="17"/>
      <c r="HS14" s="17"/>
      <c r="HT14" s="17">
        <v>1</v>
      </c>
      <c r="HU14" s="17"/>
      <c r="HV14" s="17"/>
      <c r="HW14" s="17">
        <v>1</v>
      </c>
      <c r="HX14" s="17"/>
      <c r="HY14" s="17"/>
      <c r="HZ14" s="17">
        <v>1</v>
      </c>
      <c r="IA14" s="17"/>
      <c r="IB14" s="17"/>
      <c r="IC14" s="17">
        <v>1</v>
      </c>
      <c r="ID14" s="17"/>
      <c r="IE14" s="17"/>
      <c r="IF14" s="17">
        <v>1</v>
      </c>
      <c r="IG14" s="17"/>
      <c r="IH14" s="17"/>
      <c r="II14" s="17">
        <v>1</v>
      </c>
      <c r="IJ14" s="17"/>
      <c r="IK14" s="17"/>
      <c r="IL14" s="17">
        <v>1</v>
      </c>
      <c r="IM14" s="17"/>
      <c r="IN14" s="17"/>
      <c r="IO14" s="17">
        <v>1</v>
      </c>
      <c r="IP14" s="17"/>
      <c r="IQ14" s="17"/>
      <c r="IR14" s="17">
        <v>1</v>
      </c>
      <c r="IS14" s="17"/>
      <c r="IT14" s="17"/>
    </row>
    <row r="15" spans="1:254" ht="18">
      <c r="A15" s="2">
        <v>2</v>
      </c>
      <c r="B15" s="82" t="s">
        <v>1411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/>
      <c r="AB15" s="1">
        <v>1</v>
      </c>
      <c r="AC15" s="1"/>
      <c r="AD15" s="1">
        <v>1</v>
      </c>
      <c r="AE15" s="1"/>
      <c r="AF15" s="1"/>
      <c r="AG15" s="4">
        <v>1</v>
      </c>
      <c r="AH15" s="4"/>
      <c r="AI15" s="4"/>
      <c r="AJ15" s="4"/>
      <c r="AK15" s="4">
        <v>1</v>
      </c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/>
      <c r="BO15" s="4">
        <v>1</v>
      </c>
      <c r="BP15" s="18"/>
      <c r="BQ15" s="4"/>
      <c r="BR15" s="4">
        <v>1</v>
      </c>
      <c r="BS15" s="4"/>
      <c r="BT15" s="4">
        <v>1</v>
      </c>
      <c r="BU15" s="4"/>
      <c r="BV15" s="4"/>
      <c r="BW15" s="17">
        <v>1</v>
      </c>
      <c r="BX15" s="17"/>
      <c r="BY15" s="17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/>
      <c r="CJ15" s="4">
        <v>1</v>
      </c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/>
      <c r="CY15" s="4">
        <v>1</v>
      </c>
      <c r="CZ15" s="4"/>
      <c r="DA15" s="4">
        <v>1</v>
      </c>
      <c r="DB15" s="4"/>
      <c r="DC15" s="4"/>
      <c r="DD15" s="20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</row>
    <row r="16" spans="1:254" ht="18">
      <c r="A16" s="2">
        <v>3</v>
      </c>
      <c r="B16" s="82" t="s">
        <v>1412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18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20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</row>
    <row r="17" spans="1:254" ht="18">
      <c r="A17" s="2">
        <v>4</v>
      </c>
      <c r="B17" s="82" t="s">
        <v>1413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>
        <v>1</v>
      </c>
      <c r="AB17" s="1"/>
      <c r="AC17" s="1"/>
      <c r="AD17" s="1">
        <v>1</v>
      </c>
      <c r="AE17" s="1"/>
      <c r="AF17" s="1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18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20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</row>
    <row r="18" spans="1:254" ht="18">
      <c r="A18" s="2">
        <v>5</v>
      </c>
      <c r="B18" s="82" t="s">
        <v>1414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>
        <v>1</v>
      </c>
      <c r="AB18" s="1"/>
      <c r="AC18" s="1"/>
      <c r="AD18" s="1">
        <v>1</v>
      </c>
      <c r="AE18" s="1"/>
      <c r="AF18" s="1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18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20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3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</row>
    <row r="19" spans="1:254" ht="18">
      <c r="A19" s="2">
        <v>6</v>
      </c>
      <c r="B19" s="82" t="s">
        <v>1415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1">
        <v>1</v>
      </c>
      <c r="AB19" s="1"/>
      <c r="AC19" s="1"/>
      <c r="AD19" s="1">
        <v>1</v>
      </c>
      <c r="AE19" s="1"/>
      <c r="AF19" s="1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18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20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</row>
    <row r="20" spans="1:254" ht="18">
      <c r="A20" s="2">
        <v>7</v>
      </c>
      <c r="B20" s="82" t="s">
        <v>1416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">
        <v>1</v>
      </c>
      <c r="AB20" s="1"/>
      <c r="AC20" s="1"/>
      <c r="AD20" s="1">
        <v>1</v>
      </c>
      <c r="AE20" s="1"/>
      <c r="AF20" s="1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18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20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</row>
    <row r="21" spans="1:254" ht="18">
      <c r="A21" s="3">
        <v>8</v>
      </c>
      <c r="B21" s="82" t="s">
        <v>1417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18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20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54" ht="18">
      <c r="A22" s="3">
        <v>9</v>
      </c>
      <c r="B22" s="82" t="s">
        <v>1418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18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20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54" ht="18">
      <c r="A23" s="3">
        <v>10</v>
      </c>
      <c r="B23" s="82" t="s">
        <v>1419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18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20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54" ht="18">
      <c r="A24" s="3">
        <v>11</v>
      </c>
      <c r="B24" s="82" t="s">
        <v>1420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18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20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</row>
    <row r="25" spans="1:254" ht="18">
      <c r="A25" s="3">
        <v>12</v>
      </c>
      <c r="B25" s="82" t="s">
        <v>1421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18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20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</row>
    <row r="26" spans="1:254" ht="18">
      <c r="A26" s="3">
        <v>13</v>
      </c>
      <c r="B26" s="82" t="s">
        <v>1422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18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20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</row>
    <row r="27" spans="1:254" ht="18">
      <c r="A27" s="3">
        <v>14</v>
      </c>
      <c r="B27" s="82" t="s">
        <v>1423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18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20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</row>
    <row r="28" spans="1:254" ht="18">
      <c r="A28" s="3">
        <v>15</v>
      </c>
      <c r="B28" s="82" t="s">
        <v>1424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18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20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</row>
    <row r="29" spans="1:254" ht="18">
      <c r="A29" s="3">
        <v>16</v>
      </c>
      <c r="B29" s="82" t="s">
        <v>1425</v>
      </c>
      <c r="C29" s="3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18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20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</row>
    <row r="30" spans="1:254" ht="18">
      <c r="A30" s="3">
        <v>17</v>
      </c>
      <c r="B30" s="82" t="s">
        <v>1426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18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20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</row>
    <row r="31" spans="1:254" ht="18">
      <c r="A31" s="3">
        <v>18</v>
      </c>
      <c r="B31" s="82" t="s">
        <v>1427</v>
      </c>
      <c r="C31" s="3">
        <v>1</v>
      </c>
      <c r="D31" s="3"/>
      <c r="E31" s="3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18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20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</row>
    <row r="32" spans="1:254" ht="18">
      <c r="A32" s="3">
        <v>19</v>
      </c>
      <c r="B32" s="82" t="s">
        <v>1428</v>
      </c>
      <c r="C32" s="3">
        <v>1</v>
      </c>
      <c r="D32" s="3"/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18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20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</row>
    <row r="33" spans="1:254" ht="18">
      <c r="A33" s="3">
        <v>20</v>
      </c>
      <c r="B33" s="82" t="s">
        <v>1429</v>
      </c>
      <c r="C33" s="3">
        <v>1</v>
      </c>
      <c r="D33" s="3"/>
      <c r="E33" s="3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18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20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>
        <v>1</v>
      </c>
      <c r="GZ33" s="4"/>
      <c r="HA33" s="4"/>
      <c r="HB33" s="4">
        <v>1</v>
      </c>
      <c r="HC33" s="4"/>
      <c r="HD33" s="4"/>
      <c r="HE33" s="4">
        <v>1</v>
      </c>
      <c r="HF33" s="4"/>
      <c r="HG33" s="4"/>
      <c r="HH33" s="4">
        <v>1</v>
      </c>
      <c r="HI33" s="4"/>
      <c r="HJ33" s="4"/>
      <c r="HK33" s="4">
        <v>1</v>
      </c>
      <c r="HL33" s="4"/>
      <c r="HM33" s="4"/>
      <c r="HN33" s="4">
        <v>1</v>
      </c>
      <c r="HO33" s="4"/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>
        <v>1</v>
      </c>
      <c r="IJ33" s="4"/>
      <c r="IK33" s="4"/>
      <c r="IL33" s="4">
        <v>1</v>
      </c>
      <c r="IM33" s="4"/>
      <c r="IN33" s="4"/>
      <c r="IO33" s="4">
        <v>1</v>
      </c>
      <c r="IP33" s="4"/>
      <c r="IQ33" s="4"/>
      <c r="IR33" s="4">
        <v>1</v>
      </c>
      <c r="IS33" s="4"/>
      <c r="IT33" s="4"/>
    </row>
    <row r="34" spans="1:254" ht="18">
      <c r="A34" s="3">
        <v>21</v>
      </c>
      <c r="B34" s="82" t="s">
        <v>1430</v>
      </c>
      <c r="C34" s="3">
        <v>1</v>
      </c>
      <c r="D34" s="3"/>
      <c r="E34" s="3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18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20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4">
        <v>1</v>
      </c>
      <c r="GT34" s="4"/>
      <c r="GU34" s="4"/>
      <c r="GV34" s="4">
        <v>1</v>
      </c>
      <c r="GW34" s="4"/>
      <c r="GX34" s="4"/>
      <c r="GY34" s="4">
        <v>1</v>
      </c>
      <c r="GZ34" s="4"/>
      <c r="HA34" s="4"/>
      <c r="HB34" s="4">
        <v>1</v>
      </c>
      <c r="HC34" s="4"/>
      <c r="HD34" s="4"/>
      <c r="HE34" s="4">
        <v>1</v>
      </c>
      <c r="HF34" s="4"/>
      <c r="HG34" s="4"/>
      <c r="HH34" s="4">
        <v>1</v>
      </c>
      <c r="HI34" s="4"/>
      <c r="HJ34" s="4"/>
      <c r="HK34" s="4">
        <v>1</v>
      </c>
      <c r="HL34" s="4"/>
      <c r="HM34" s="4"/>
      <c r="HN34" s="4">
        <v>1</v>
      </c>
      <c r="HO34" s="4"/>
      <c r="HP34" s="4"/>
      <c r="HQ34" s="4">
        <v>1</v>
      </c>
      <c r="HR34" s="4"/>
      <c r="HS34" s="4"/>
      <c r="HT34" s="4">
        <v>1</v>
      </c>
      <c r="HU34" s="4"/>
      <c r="HV34" s="4"/>
      <c r="HW34" s="4">
        <v>1</v>
      </c>
      <c r="HX34" s="4"/>
      <c r="HY34" s="4"/>
      <c r="HZ34" s="4">
        <v>1</v>
      </c>
      <c r="IA34" s="4"/>
      <c r="IB34" s="4"/>
      <c r="IC34" s="4">
        <v>1</v>
      </c>
      <c r="ID34" s="4"/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>
        <v>1</v>
      </c>
      <c r="IS34" s="4"/>
      <c r="IT34" s="4"/>
    </row>
    <row r="35" spans="1:254" ht="18">
      <c r="A35" s="3">
        <v>22</v>
      </c>
      <c r="B35" s="83" t="s">
        <v>1431</v>
      </c>
      <c r="C35" s="3">
        <v>1</v>
      </c>
      <c r="D35" s="3"/>
      <c r="E35" s="3"/>
      <c r="F35" s="4">
        <v>1</v>
      </c>
      <c r="G35" s="4"/>
      <c r="H35" s="4"/>
      <c r="I35" s="4"/>
      <c r="J35" s="4">
        <v>1</v>
      </c>
      <c r="K35" s="4"/>
      <c r="L35" s="4"/>
      <c r="M35" s="4">
        <v>1</v>
      </c>
      <c r="N35" s="4"/>
      <c r="O35" s="4">
        <v>1</v>
      </c>
      <c r="P35" s="4"/>
      <c r="Q35" s="4"/>
      <c r="R35" s="4"/>
      <c r="S35" s="4">
        <v>1</v>
      </c>
      <c r="T35" s="4"/>
      <c r="U35" s="4">
        <v>1</v>
      </c>
      <c r="V35" s="4"/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>
        <v>1</v>
      </c>
      <c r="AQ35" s="4"/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18"/>
      <c r="BQ35" s="4"/>
      <c r="BR35" s="4">
        <v>1</v>
      </c>
      <c r="BS35" s="4"/>
      <c r="BT35" s="4">
        <v>1</v>
      </c>
      <c r="BU35" s="4"/>
      <c r="BV35" s="4"/>
      <c r="BW35" s="4"/>
      <c r="BX35" s="4">
        <v>1</v>
      </c>
      <c r="BY35" s="4"/>
      <c r="BZ35" s="4">
        <v>1</v>
      </c>
      <c r="CA35" s="4"/>
      <c r="CB35" s="4"/>
      <c r="CC35" s="4">
        <v>1</v>
      </c>
      <c r="CD35" s="4"/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>
        <v>1</v>
      </c>
      <c r="CP35" s="4"/>
      <c r="CQ35" s="4"/>
      <c r="CR35" s="4"/>
      <c r="CS35" s="4">
        <v>1</v>
      </c>
      <c r="CT35" s="4"/>
      <c r="CU35" s="4">
        <v>1</v>
      </c>
      <c r="CV35" s="4"/>
      <c r="CW35" s="4"/>
      <c r="CX35" s="4"/>
      <c r="CY35" s="4">
        <v>1</v>
      </c>
      <c r="CZ35" s="4"/>
      <c r="DA35" s="4"/>
      <c r="DB35" s="4">
        <v>1</v>
      </c>
      <c r="DC35" s="4"/>
      <c r="DD35" s="20">
        <v>1</v>
      </c>
      <c r="DE35" s="4"/>
      <c r="DF35" s="4"/>
      <c r="DG35" s="4"/>
      <c r="DH35" s="4">
        <v>1</v>
      </c>
      <c r="DI35" s="4"/>
      <c r="DJ35" s="4">
        <v>1</v>
      </c>
      <c r="DK35" s="4"/>
      <c r="DL35" s="4"/>
      <c r="DM35" s="4">
        <v>1</v>
      </c>
      <c r="DN35" s="4"/>
      <c r="DO35" s="4"/>
      <c r="DP35" s="4"/>
      <c r="DQ35" s="4">
        <v>1</v>
      </c>
      <c r="DR35" s="4"/>
      <c r="DS35" s="4">
        <v>1</v>
      </c>
      <c r="DT35" s="4"/>
      <c r="DU35" s="4"/>
      <c r="DV35" s="4">
        <v>1</v>
      </c>
      <c r="DW35" s="4"/>
      <c r="DX35" s="4"/>
      <c r="DY35" s="4"/>
      <c r="DZ35" s="4">
        <v>1</v>
      </c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/>
      <c r="EL35" s="4">
        <v>1</v>
      </c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/>
      <c r="EX35" s="4">
        <v>1</v>
      </c>
      <c r="EY35" s="4"/>
      <c r="EZ35" s="4">
        <v>1</v>
      </c>
      <c r="FA35" s="4"/>
      <c r="FB35" s="4"/>
      <c r="FC35" s="4"/>
      <c r="FD35" s="4">
        <v>1</v>
      </c>
      <c r="FE35" s="4"/>
      <c r="FF35" s="4"/>
      <c r="FG35" s="4">
        <v>1</v>
      </c>
      <c r="FH35" s="4"/>
      <c r="FI35" s="4">
        <v>1</v>
      </c>
      <c r="FJ35" s="4"/>
      <c r="FK35" s="4"/>
      <c r="FL35" s="4">
        <v>1</v>
      </c>
      <c r="FM35" s="4"/>
      <c r="FN35" s="4"/>
      <c r="FO35" s="4"/>
      <c r="FP35" s="4">
        <v>1</v>
      </c>
      <c r="FQ35" s="4"/>
      <c r="FR35" s="4"/>
      <c r="FS35" s="4">
        <v>1</v>
      </c>
      <c r="FT35" s="4"/>
      <c r="FU35" s="4">
        <v>1</v>
      </c>
      <c r="FV35" s="4"/>
      <c r="FW35" s="4"/>
      <c r="FX35" s="4">
        <v>1</v>
      </c>
      <c r="FY35" s="4"/>
      <c r="FZ35" s="4"/>
      <c r="GA35" s="4"/>
      <c r="GB35" s="4">
        <v>1</v>
      </c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/>
      <c r="GQ35" s="4">
        <v>1</v>
      </c>
      <c r="GR35" s="4"/>
      <c r="GS35" s="4">
        <v>1</v>
      </c>
      <c r="GT35" s="4"/>
      <c r="GU35" s="4"/>
      <c r="GV35" s="4">
        <v>1</v>
      </c>
      <c r="GW35" s="4"/>
      <c r="GX35" s="4"/>
      <c r="GY35" s="4"/>
      <c r="GZ35" s="4">
        <v>1</v>
      </c>
      <c r="HA35" s="4"/>
      <c r="HB35" s="4">
        <v>1</v>
      </c>
      <c r="HC35" s="4"/>
      <c r="HD35" s="4"/>
      <c r="HE35" s="4">
        <v>1</v>
      </c>
      <c r="HF35" s="4"/>
      <c r="HG35" s="4"/>
      <c r="HH35" s="4">
        <v>1</v>
      </c>
      <c r="HI35" s="4"/>
      <c r="HJ35" s="4"/>
      <c r="HK35" s="4"/>
      <c r="HL35" s="4">
        <v>1</v>
      </c>
      <c r="HM35" s="4"/>
      <c r="HN35" s="4">
        <v>1</v>
      </c>
      <c r="HO35" s="4"/>
      <c r="HP35" s="4"/>
      <c r="HQ35" s="4">
        <v>1</v>
      </c>
      <c r="HR35" s="4"/>
      <c r="HS35" s="4"/>
      <c r="HT35" s="4"/>
      <c r="HU35" s="4">
        <v>1</v>
      </c>
      <c r="HV35" s="4"/>
      <c r="HW35" s="4">
        <v>1</v>
      </c>
      <c r="HX35" s="4"/>
      <c r="HY35" s="4"/>
      <c r="HZ35" s="4">
        <v>1</v>
      </c>
      <c r="IA35" s="4"/>
      <c r="IB35" s="4"/>
      <c r="IC35" s="4"/>
      <c r="ID35" s="4">
        <v>1</v>
      </c>
      <c r="IE35" s="4"/>
      <c r="IF35" s="4"/>
      <c r="IG35" s="4">
        <v>1</v>
      </c>
      <c r="IH35" s="4"/>
      <c r="II35" s="4"/>
      <c r="IJ35" s="4">
        <v>1</v>
      </c>
      <c r="IK35" s="4"/>
      <c r="IL35" s="4"/>
      <c r="IM35" s="4">
        <v>1</v>
      </c>
      <c r="IN35" s="4"/>
      <c r="IO35" s="4"/>
      <c r="IP35" s="4">
        <v>1</v>
      </c>
      <c r="IQ35" s="4"/>
      <c r="IR35" s="4">
        <v>1</v>
      </c>
      <c r="IS35" s="4"/>
      <c r="IT35" s="4"/>
    </row>
    <row r="36" spans="1:254" ht="18">
      <c r="A36" s="3">
        <v>23</v>
      </c>
      <c r="B36" s="82" t="s">
        <v>1432</v>
      </c>
      <c r="C36" s="3">
        <v>1</v>
      </c>
      <c r="D36" s="3"/>
      <c r="E36" s="3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/>
      <c r="AB36" s="4">
        <v>1</v>
      </c>
      <c r="AC36" s="4"/>
      <c r="AD36" s="4"/>
      <c r="AE36" s="4">
        <v>1</v>
      </c>
      <c r="AF36" s="4"/>
      <c r="AG36" s="4">
        <v>1</v>
      </c>
      <c r="AH36" s="4"/>
      <c r="AI36" s="4"/>
      <c r="AJ36" s="4"/>
      <c r="AK36" s="4">
        <v>1</v>
      </c>
      <c r="AL36" s="4"/>
      <c r="AM36" s="4"/>
      <c r="AN36" s="4">
        <v>1</v>
      </c>
      <c r="AO36" s="4"/>
      <c r="AP36" s="4">
        <v>1</v>
      </c>
      <c r="AQ36" s="4"/>
      <c r="AR36" s="4"/>
      <c r="AS36" s="4"/>
      <c r="AT36" s="4">
        <v>1</v>
      </c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/>
      <c r="BO36" s="4">
        <v>1</v>
      </c>
      <c r="BP36" s="18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/>
      <c r="CA36" s="4">
        <v>1</v>
      </c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/>
      <c r="DB36" s="4">
        <v>1</v>
      </c>
      <c r="DC36" s="4"/>
      <c r="DD36" s="20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  <c r="GS36" s="4">
        <v>1</v>
      </c>
      <c r="GT36" s="4"/>
      <c r="GU36" s="4"/>
      <c r="GV36" s="4">
        <v>1</v>
      </c>
      <c r="GW36" s="4"/>
      <c r="GX36" s="4"/>
      <c r="GY36" s="4">
        <v>1</v>
      </c>
      <c r="GZ36" s="4"/>
      <c r="HA36" s="4"/>
      <c r="HB36" s="4">
        <v>1</v>
      </c>
      <c r="HC36" s="4"/>
      <c r="HD36" s="4"/>
      <c r="HE36" s="4">
        <v>1</v>
      </c>
      <c r="HF36" s="4"/>
      <c r="HG36" s="4"/>
      <c r="HH36" s="4">
        <v>1</v>
      </c>
      <c r="HI36" s="4"/>
      <c r="HJ36" s="4"/>
      <c r="HK36" s="4">
        <v>1</v>
      </c>
      <c r="HL36" s="4"/>
      <c r="HM36" s="4"/>
      <c r="HN36" s="4">
        <v>1</v>
      </c>
      <c r="HO36" s="4"/>
      <c r="HP36" s="4"/>
      <c r="HQ36" s="4">
        <v>1</v>
      </c>
      <c r="HR36" s="4"/>
      <c r="HS36" s="4"/>
      <c r="HT36" s="4">
        <v>1</v>
      </c>
      <c r="HU36" s="4"/>
      <c r="HV36" s="4"/>
      <c r="HW36" s="4">
        <v>1</v>
      </c>
      <c r="HX36" s="4"/>
      <c r="HY36" s="4"/>
      <c r="HZ36" s="4">
        <v>1</v>
      </c>
      <c r="IA36" s="4"/>
      <c r="IB36" s="4"/>
      <c r="IC36" s="4">
        <v>1</v>
      </c>
      <c r="ID36" s="4"/>
      <c r="IE36" s="4"/>
      <c r="IF36" s="4">
        <v>1</v>
      </c>
      <c r="IG36" s="4"/>
      <c r="IH36" s="4"/>
      <c r="II36" s="4">
        <v>1</v>
      </c>
      <c r="IJ36" s="4"/>
      <c r="IK36" s="4"/>
      <c r="IL36" s="4">
        <v>1</v>
      </c>
      <c r="IM36" s="4"/>
      <c r="IN36" s="4"/>
      <c r="IO36" s="4">
        <v>1</v>
      </c>
      <c r="IP36" s="4"/>
      <c r="IQ36" s="4"/>
      <c r="IR36" s="4">
        <v>1</v>
      </c>
      <c r="IS36" s="4"/>
      <c r="IT36" s="4"/>
    </row>
    <row r="37" spans="1:254" ht="18">
      <c r="A37" s="3">
        <v>24</v>
      </c>
      <c r="B37" s="82" t="s">
        <v>1433</v>
      </c>
      <c r="C37" s="3">
        <v>1</v>
      </c>
      <c r="D37" s="3"/>
      <c r="E37" s="3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18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20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  <c r="GS37" s="4">
        <v>1</v>
      </c>
      <c r="GT37" s="4"/>
      <c r="GU37" s="4"/>
      <c r="GV37" s="4">
        <v>1</v>
      </c>
      <c r="GW37" s="4"/>
      <c r="GX37" s="4"/>
      <c r="GY37" s="4">
        <v>1</v>
      </c>
      <c r="GZ37" s="4"/>
      <c r="HA37" s="4"/>
      <c r="HB37" s="4">
        <v>1</v>
      </c>
      <c r="HC37" s="4"/>
      <c r="HD37" s="4"/>
      <c r="HE37" s="4">
        <v>1</v>
      </c>
      <c r="HF37" s="4"/>
      <c r="HG37" s="4"/>
      <c r="HH37" s="4">
        <v>1</v>
      </c>
      <c r="HI37" s="4"/>
      <c r="HJ37" s="4"/>
      <c r="HK37" s="4">
        <v>1</v>
      </c>
      <c r="HL37" s="4"/>
      <c r="HM37" s="4"/>
      <c r="HN37" s="4">
        <v>1</v>
      </c>
      <c r="HO37" s="4"/>
      <c r="HP37" s="4"/>
      <c r="HQ37" s="4">
        <v>1</v>
      </c>
      <c r="HR37" s="4"/>
      <c r="HS37" s="4"/>
      <c r="HT37" s="4">
        <v>1</v>
      </c>
      <c r="HU37" s="4"/>
      <c r="HV37" s="4"/>
      <c r="HW37" s="4">
        <v>1</v>
      </c>
      <c r="HX37" s="4"/>
      <c r="HY37" s="4"/>
      <c r="HZ37" s="4">
        <v>1</v>
      </c>
      <c r="IA37" s="4"/>
      <c r="IB37" s="4"/>
      <c r="IC37" s="4">
        <v>1</v>
      </c>
      <c r="ID37" s="4"/>
      <c r="IE37" s="4"/>
      <c r="IF37" s="4">
        <v>1</v>
      </c>
      <c r="IG37" s="4"/>
      <c r="IH37" s="4"/>
      <c r="II37" s="4">
        <v>1</v>
      </c>
      <c r="IJ37" s="4"/>
      <c r="IK37" s="4"/>
      <c r="IL37" s="4">
        <v>1</v>
      </c>
      <c r="IM37" s="4"/>
      <c r="IN37" s="4"/>
      <c r="IO37" s="4">
        <v>1</v>
      </c>
      <c r="IP37" s="4"/>
      <c r="IQ37" s="4"/>
      <c r="IR37" s="4">
        <v>1</v>
      </c>
      <c r="IS37" s="4"/>
      <c r="IT37" s="4"/>
    </row>
    <row r="38" spans="1:254">
      <c r="A38" s="95" t="s">
        <v>171</v>
      </c>
      <c r="B38" s="96"/>
      <c r="C38" s="3">
        <f t="shared" ref="C38:T38" si="0">SUM(C14:C37)</f>
        <v>24</v>
      </c>
      <c r="D38" s="3">
        <f t="shared" si="0"/>
        <v>0</v>
      </c>
      <c r="E38" s="3">
        <f t="shared" si="0"/>
        <v>0</v>
      </c>
      <c r="F38" s="3">
        <f t="shared" si="0"/>
        <v>24</v>
      </c>
      <c r="G38" s="3">
        <f t="shared" si="0"/>
        <v>0</v>
      </c>
      <c r="H38" s="3">
        <f t="shared" si="0"/>
        <v>0</v>
      </c>
      <c r="I38" s="3">
        <f t="shared" si="0"/>
        <v>23</v>
      </c>
      <c r="J38" s="3">
        <f t="shared" si="0"/>
        <v>1</v>
      </c>
      <c r="K38" s="3">
        <f t="shared" si="0"/>
        <v>0</v>
      </c>
      <c r="L38" s="3">
        <f t="shared" si="0"/>
        <v>23</v>
      </c>
      <c r="M38" s="3">
        <f t="shared" si="0"/>
        <v>1</v>
      </c>
      <c r="N38" s="3">
        <f t="shared" si="0"/>
        <v>0</v>
      </c>
      <c r="O38" s="3">
        <f t="shared" si="0"/>
        <v>24</v>
      </c>
      <c r="P38" s="3">
        <f t="shared" si="0"/>
        <v>0</v>
      </c>
      <c r="Q38" s="3">
        <f t="shared" si="0"/>
        <v>0</v>
      </c>
      <c r="R38" s="3">
        <f t="shared" si="0"/>
        <v>23</v>
      </c>
      <c r="S38" s="3">
        <f t="shared" si="0"/>
        <v>1</v>
      </c>
      <c r="T38" s="3">
        <f t="shared" si="0"/>
        <v>0</v>
      </c>
      <c r="U38" s="3">
        <v>24</v>
      </c>
      <c r="V38" s="3">
        <f t="shared" ref="V38:BA38" si="1">SUM(V14:V37)</f>
        <v>0</v>
      </c>
      <c r="W38" s="3">
        <f t="shared" si="1"/>
        <v>0</v>
      </c>
      <c r="X38" s="3">
        <f t="shared" si="1"/>
        <v>23</v>
      </c>
      <c r="Y38" s="3">
        <f t="shared" si="1"/>
        <v>1</v>
      </c>
      <c r="Z38" s="3">
        <f t="shared" si="1"/>
        <v>0</v>
      </c>
      <c r="AA38" s="3">
        <f t="shared" si="1"/>
        <v>21</v>
      </c>
      <c r="AB38" s="3">
        <f t="shared" si="1"/>
        <v>3</v>
      </c>
      <c r="AC38" s="3">
        <f t="shared" si="1"/>
        <v>0</v>
      </c>
      <c r="AD38" s="3">
        <f t="shared" si="1"/>
        <v>22</v>
      </c>
      <c r="AE38" s="3">
        <f t="shared" si="1"/>
        <v>2</v>
      </c>
      <c r="AF38" s="3">
        <f t="shared" si="1"/>
        <v>0</v>
      </c>
      <c r="AG38" s="3">
        <f t="shared" si="1"/>
        <v>23</v>
      </c>
      <c r="AH38" s="3">
        <f t="shared" si="1"/>
        <v>1</v>
      </c>
      <c r="AI38" s="3">
        <f t="shared" si="1"/>
        <v>0</v>
      </c>
      <c r="AJ38" s="3">
        <f t="shared" si="1"/>
        <v>21</v>
      </c>
      <c r="AK38" s="3">
        <f t="shared" si="1"/>
        <v>3</v>
      </c>
      <c r="AL38" s="3">
        <f t="shared" si="1"/>
        <v>0</v>
      </c>
      <c r="AM38" s="3">
        <f t="shared" si="1"/>
        <v>22</v>
      </c>
      <c r="AN38" s="3">
        <f t="shared" si="1"/>
        <v>2</v>
      </c>
      <c r="AO38" s="3">
        <f t="shared" si="1"/>
        <v>0</v>
      </c>
      <c r="AP38" s="3">
        <f t="shared" si="1"/>
        <v>24</v>
      </c>
      <c r="AQ38" s="3">
        <f t="shared" si="1"/>
        <v>0</v>
      </c>
      <c r="AR38" s="3">
        <f t="shared" si="1"/>
        <v>0</v>
      </c>
      <c r="AS38" s="3">
        <f t="shared" si="1"/>
        <v>22</v>
      </c>
      <c r="AT38" s="3">
        <f t="shared" si="1"/>
        <v>2</v>
      </c>
      <c r="AU38" s="3">
        <f t="shared" si="1"/>
        <v>0</v>
      </c>
      <c r="AV38" s="3">
        <f t="shared" si="1"/>
        <v>23</v>
      </c>
      <c r="AW38" s="3">
        <f t="shared" si="1"/>
        <v>1</v>
      </c>
      <c r="AX38" s="3">
        <f t="shared" si="1"/>
        <v>0</v>
      </c>
      <c r="AY38" s="3">
        <f t="shared" si="1"/>
        <v>23</v>
      </c>
      <c r="AZ38" s="3">
        <f t="shared" si="1"/>
        <v>1</v>
      </c>
      <c r="BA38" s="3">
        <f t="shared" si="1"/>
        <v>0</v>
      </c>
      <c r="BB38" s="3">
        <f t="shared" ref="BB38:CG38" si="2">SUM(BB14:BB37)</f>
        <v>23</v>
      </c>
      <c r="BC38" s="3">
        <f t="shared" si="2"/>
        <v>1</v>
      </c>
      <c r="BD38" s="3">
        <f t="shared" si="2"/>
        <v>0</v>
      </c>
      <c r="BE38" s="3">
        <f t="shared" si="2"/>
        <v>23</v>
      </c>
      <c r="BF38" s="3">
        <f t="shared" si="2"/>
        <v>1</v>
      </c>
      <c r="BG38" s="3">
        <f t="shared" si="2"/>
        <v>0</v>
      </c>
      <c r="BH38" s="3">
        <f t="shared" si="2"/>
        <v>23</v>
      </c>
      <c r="BI38" s="3">
        <f t="shared" si="2"/>
        <v>1</v>
      </c>
      <c r="BJ38" s="3">
        <f t="shared" si="2"/>
        <v>0</v>
      </c>
      <c r="BK38" s="3">
        <f t="shared" si="2"/>
        <v>23</v>
      </c>
      <c r="BL38" s="3">
        <f t="shared" si="2"/>
        <v>1</v>
      </c>
      <c r="BM38" s="3">
        <f t="shared" si="2"/>
        <v>0</v>
      </c>
      <c r="BN38" s="3">
        <f t="shared" si="2"/>
        <v>21</v>
      </c>
      <c r="BO38" s="3">
        <f t="shared" si="2"/>
        <v>3</v>
      </c>
      <c r="BP38" s="3">
        <f t="shared" si="2"/>
        <v>0</v>
      </c>
      <c r="BQ38" s="3">
        <f t="shared" si="2"/>
        <v>22</v>
      </c>
      <c r="BR38" s="3">
        <f t="shared" si="2"/>
        <v>2</v>
      </c>
      <c r="BS38" s="3">
        <f t="shared" si="2"/>
        <v>0</v>
      </c>
      <c r="BT38" s="3">
        <f t="shared" si="2"/>
        <v>24</v>
      </c>
      <c r="BU38" s="3">
        <f t="shared" si="2"/>
        <v>0</v>
      </c>
      <c r="BV38" s="3">
        <f t="shared" si="2"/>
        <v>0</v>
      </c>
      <c r="BW38" s="3">
        <f t="shared" si="2"/>
        <v>23</v>
      </c>
      <c r="BX38" s="3">
        <f t="shared" si="2"/>
        <v>1</v>
      </c>
      <c r="BY38" s="3">
        <f t="shared" si="2"/>
        <v>0</v>
      </c>
      <c r="BZ38" s="3">
        <f t="shared" si="2"/>
        <v>23</v>
      </c>
      <c r="CA38" s="3">
        <f t="shared" si="2"/>
        <v>1</v>
      </c>
      <c r="CB38" s="3">
        <f t="shared" si="2"/>
        <v>0</v>
      </c>
      <c r="CC38" s="3">
        <f t="shared" si="2"/>
        <v>24</v>
      </c>
      <c r="CD38" s="3">
        <f t="shared" si="2"/>
        <v>0</v>
      </c>
      <c r="CE38" s="3">
        <f t="shared" si="2"/>
        <v>0</v>
      </c>
      <c r="CF38" s="3">
        <f t="shared" si="2"/>
        <v>23</v>
      </c>
      <c r="CG38" s="3">
        <f t="shared" si="2"/>
        <v>1</v>
      </c>
      <c r="CH38" s="3">
        <f t="shared" ref="CH38:DM38" si="3">SUM(CH14:CH37)</f>
        <v>0</v>
      </c>
      <c r="CI38" s="3">
        <f t="shared" si="3"/>
        <v>22</v>
      </c>
      <c r="CJ38" s="3">
        <f t="shared" si="3"/>
        <v>2</v>
      </c>
      <c r="CK38" s="3">
        <f t="shared" si="3"/>
        <v>0</v>
      </c>
      <c r="CL38" s="3">
        <f t="shared" si="3"/>
        <v>23</v>
      </c>
      <c r="CM38" s="3">
        <f t="shared" si="3"/>
        <v>1</v>
      </c>
      <c r="CN38" s="3">
        <f t="shared" si="3"/>
        <v>0</v>
      </c>
      <c r="CO38" s="3">
        <f t="shared" si="3"/>
        <v>24</v>
      </c>
      <c r="CP38" s="3">
        <f t="shared" si="3"/>
        <v>0</v>
      </c>
      <c r="CQ38" s="3">
        <f t="shared" si="3"/>
        <v>0</v>
      </c>
      <c r="CR38" s="3">
        <f t="shared" si="3"/>
        <v>23</v>
      </c>
      <c r="CS38" s="3">
        <f t="shared" si="3"/>
        <v>1</v>
      </c>
      <c r="CT38" s="3">
        <f t="shared" si="3"/>
        <v>0</v>
      </c>
      <c r="CU38" s="3">
        <f t="shared" si="3"/>
        <v>24</v>
      </c>
      <c r="CV38" s="3">
        <f t="shared" si="3"/>
        <v>0</v>
      </c>
      <c r="CW38" s="3">
        <f t="shared" si="3"/>
        <v>0</v>
      </c>
      <c r="CX38" s="3">
        <f t="shared" si="3"/>
        <v>22</v>
      </c>
      <c r="CY38" s="3">
        <f t="shared" si="3"/>
        <v>2</v>
      </c>
      <c r="CZ38" s="3">
        <f t="shared" si="3"/>
        <v>0</v>
      </c>
      <c r="DA38" s="3">
        <f t="shared" si="3"/>
        <v>22</v>
      </c>
      <c r="DB38" s="3">
        <f t="shared" si="3"/>
        <v>2</v>
      </c>
      <c r="DC38" s="3">
        <f t="shared" si="3"/>
        <v>0</v>
      </c>
      <c r="DD38" s="3">
        <f t="shared" si="3"/>
        <v>24</v>
      </c>
      <c r="DE38" s="3">
        <f t="shared" si="3"/>
        <v>0</v>
      </c>
      <c r="DF38" s="3">
        <f t="shared" si="3"/>
        <v>0</v>
      </c>
      <c r="DG38" s="3">
        <f t="shared" si="3"/>
        <v>23</v>
      </c>
      <c r="DH38" s="3">
        <f t="shared" si="3"/>
        <v>1</v>
      </c>
      <c r="DI38" s="3">
        <f t="shared" si="3"/>
        <v>0</v>
      </c>
      <c r="DJ38" s="3">
        <f t="shared" si="3"/>
        <v>24</v>
      </c>
      <c r="DK38" s="3">
        <f t="shared" si="3"/>
        <v>0</v>
      </c>
      <c r="DL38" s="3">
        <f t="shared" si="3"/>
        <v>0</v>
      </c>
      <c r="DM38" s="3">
        <f t="shared" si="3"/>
        <v>24</v>
      </c>
      <c r="DN38" s="3">
        <f t="shared" ref="DN38:DU38" si="4">SUM(DN14:DN37)</f>
        <v>0</v>
      </c>
      <c r="DO38" s="3">
        <f t="shared" si="4"/>
        <v>0</v>
      </c>
      <c r="DP38" s="3">
        <f t="shared" si="4"/>
        <v>23</v>
      </c>
      <c r="DQ38" s="3">
        <f t="shared" si="4"/>
        <v>1</v>
      </c>
      <c r="DR38" s="3">
        <f t="shared" si="4"/>
        <v>0</v>
      </c>
      <c r="DS38" s="3">
        <f t="shared" si="4"/>
        <v>24</v>
      </c>
      <c r="DT38" s="3">
        <f t="shared" si="4"/>
        <v>0</v>
      </c>
      <c r="DU38" s="3">
        <f t="shared" si="4"/>
        <v>0</v>
      </c>
      <c r="DV38" s="3">
        <v>24</v>
      </c>
      <c r="DW38" s="3">
        <f t="shared" ref="DW38:FB38" si="5">SUM(DW14:DW37)</f>
        <v>0</v>
      </c>
      <c r="DX38" s="3">
        <f t="shared" si="5"/>
        <v>0</v>
      </c>
      <c r="DY38" s="3">
        <f t="shared" si="5"/>
        <v>23</v>
      </c>
      <c r="DZ38" s="3">
        <f t="shared" si="5"/>
        <v>1</v>
      </c>
      <c r="EA38" s="3">
        <f t="shared" si="5"/>
        <v>0</v>
      </c>
      <c r="EB38" s="3">
        <f t="shared" si="5"/>
        <v>24</v>
      </c>
      <c r="EC38" s="3">
        <f t="shared" si="5"/>
        <v>0</v>
      </c>
      <c r="ED38" s="3">
        <f t="shared" si="5"/>
        <v>0</v>
      </c>
      <c r="EE38" s="3">
        <f t="shared" si="5"/>
        <v>24</v>
      </c>
      <c r="EF38" s="3">
        <f t="shared" si="5"/>
        <v>0</v>
      </c>
      <c r="EG38" s="3">
        <f t="shared" si="5"/>
        <v>0</v>
      </c>
      <c r="EH38" s="3">
        <f t="shared" si="5"/>
        <v>24</v>
      </c>
      <c r="EI38" s="3">
        <f t="shared" si="5"/>
        <v>0</v>
      </c>
      <c r="EJ38" s="3">
        <f t="shared" si="5"/>
        <v>0</v>
      </c>
      <c r="EK38" s="3">
        <f t="shared" si="5"/>
        <v>23</v>
      </c>
      <c r="EL38" s="3">
        <f t="shared" si="5"/>
        <v>1</v>
      </c>
      <c r="EM38" s="3">
        <f t="shared" si="5"/>
        <v>0</v>
      </c>
      <c r="EN38" s="3">
        <f t="shared" si="5"/>
        <v>24</v>
      </c>
      <c r="EO38" s="3">
        <f t="shared" si="5"/>
        <v>0</v>
      </c>
      <c r="EP38" s="3">
        <f t="shared" si="5"/>
        <v>0</v>
      </c>
      <c r="EQ38" s="3">
        <f t="shared" si="5"/>
        <v>24</v>
      </c>
      <c r="ER38" s="3">
        <f t="shared" si="5"/>
        <v>0</v>
      </c>
      <c r="ES38" s="3">
        <f t="shared" si="5"/>
        <v>0</v>
      </c>
      <c r="ET38" s="3">
        <f t="shared" si="5"/>
        <v>24</v>
      </c>
      <c r="EU38" s="3">
        <f t="shared" si="5"/>
        <v>0</v>
      </c>
      <c r="EV38" s="3">
        <f t="shared" si="5"/>
        <v>0</v>
      </c>
      <c r="EW38" s="3">
        <f t="shared" si="5"/>
        <v>23</v>
      </c>
      <c r="EX38" s="3">
        <f t="shared" si="5"/>
        <v>1</v>
      </c>
      <c r="EY38" s="3">
        <f t="shared" si="5"/>
        <v>0</v>
      </c>
      <c r="EZ38" s="3">
        <f t="shared" si="5"/>
        <v>24</v>
      </c>
      <c r="FA38" s="3">
        <f t="shared" si="5"/>
        <v>0</v>
      </c>
      <c r="FB38" s="3">
        <f t="shared" si="5"/>
        <v>0</v>
      </c>
      <c r="FC38" s="3">
        <f t="shared" ref="FC38:GH38" si="6">SUM(FC14:FC37)</f>
        <v>23</v>
      </c>
      <c r="FD38" s="3">
        <f t="shared" si="6"/>
        <v>1</v>
      </c>
      <c r="FE38" s="3">
        <f t="shared" si="6"/>
        <v>0</v>
      </c>
      <c r="FF38" s="3">
        <f t="shared" si="6"/>
        <v>23</v>
      </c>
      <c r="FG38" s="3">
        <f t="shared" si="6"/>
        <v>1</v>
      </c>
      <c r="FH38" s="3">
        <f t="shared" si="6"/>
        <v>0</v>
      </c>
      <c r="FI38" s="3">
        <f t="shared" si="6"/>
        <v>24</v>
      </c>
      <c r="FJ38" s="3">
        <f t="shared" si="6"/>
        <v>0</v>
      </c>
      <c r="FK38" s="3">
        <f t="shared" si="6"/>
        <v>0</v>
      </c>
      <c r="FL38" s="3">
        <f t="shared" si="6"/>
        <v>24</v>
      </c>
      <c r="FM38" s="3">
        <f t="shared" si="6"/>
        <v>0</v>
      </c>
      <c r="FN38" s="3">
        <f t="shared" si="6"/>
        <v>0</v>
      </c>
      <c r="FO38" s="3">
        <f t="shared" si="6"/>
        <v>23</v>
      </c>
      <c r="FP38" s="3">
        <f t="shared" si="6"/>
        <v>1</v>
      </c>
      <c r="FQ38" s="3">
        <f t="shared" si="6"/>
        <v>0</v>
      </c>
      <c r="FR38" s="3">
        <f t="shared" si="6"/>
        <v>23</v>
      </c>
      <c r="FS38" s="3">
        <f t="shared" si="6"/>
        <v>1</v>
      </c>
      <c r="FT38" s="3">
        <f t="shared" si="6"/>
        <v>0</v>
      </c>
      <c r="FU38" s="3">
        <f t="shared" si="6"/>
        <v>24</v>
      </c>
      <c r="FV38" s="3">
        <f t="shared" si="6"/>
        <v>0</v>
      </c>
      <c r="FW38" s="3">
        <f t="shared" si="6"/>
        <v>0</v>
      </c>
      <c r="FX38" s="3">
        <f t="shared" si="6"/>
        <v>24</v>
      </c>
      <c r="FY38" s="3">
        <f t="shared" si="6"/>
        <v>0</v>
      </c>
      <c r="FZ38" s="3">
        <f t="shared" si="6"/>
        <v>0</v>
      </c>
      <c r="GA38" s="3">
        <f t="shared" si="6"/>
        <v>23</v>
      </c>
      <c r="GB38" s="3">
        <f t="shared" si="6"/>
        <v>1</v>
      </c>
      <c r="GC38" s="3">
        <f t="shared" si="6"/>
        <v>0</v>
      </c>
      <c r="GD38" s="3">
        <f t="shared" si="6"/>
        <v>24</v>
      </c>
      <c r="GE38" s="3">
        <f t="shared" si="6"/>
        <v>0</v>
      </c>
      <c r="GF38" s="3">
        <f t="shared" si="6"/>
        <v>0</v>
      </c>
      <c r="GG38" s="3">
        <f t="shared" si="6"/>
        <v>24</v>
      </c>
      <c r="GH38" s="3">
        <f t="shared" si="6"/>
        <v>0</v>
      </c>
      <c r="GI38" s="3">
        <f t="shared" ref="GI38:HN38" si="7">SUM(GI14:GI37)</f>
        <v>0</v>
      </c>
      <c r="GJ38" s="3">
        <f t="shared" si="7"/>
        <v>24</v>
      </c>
      <c r="GK38" s="3">
        <f t="shared" si="7"/>
        <v>0</v>
      </c>
      <c r="GL38" s="3">
        <f t="shared" si="7"/>
        <v>0</v>
      </c>
      <c r="GM38" s="3">
        <f t="shared" si="7"/>
        <v>24</v>
      </c>
      <c r="GN38" s="3">
        <f t="shared" si="7"/>
        <v>0</v>
      </c>
      <c r="GO38" s="3">
        <f t="shared" si="7"/>
        <v>0</v>
      </c>
      <c r="GP38" s="3">
        <f t="shared" si="7"/>
        <v>23</v>
      </c>
      <c r="GQ38" s="3">
        <f t="shared" si="7"/>
        <v>1</v>
      </c>
      <c r="GR38" s="3">
        <f t="shared" si="7"/>
        <v>0</v>
      </c>
      <c r="GS38" s="3">
        <f t="shared" si="7"/>
        <v>24</v>
      </c>
      <c r="GT38" s="3">
        <f t="shared" si="7"/>
        <v>0</v>
      </c>
      <c r="GU38" s="3">
        <f t="shared" si="7"/>
        <v>0</v>
      </c>
      <c r="GV38" s="3">
        <f t="shared" si="7"/>
        <v>24</v>
      </c>
      <c r="GW38" s="3">
        <f t="shared" si="7"/>
        <v>0</v>
      </c>
      <c r="GX38" s="3">
        <f t="shared" si="7"/>
        <v>0</v>
      </c>
      <c r="GY38" s="3">
        <f t="shared" si="7"/>
        <v>23</v>
      </c>
      <c r="GZ38" s="3">
        <f t="shared" si="7"/>
        <v>1</v>
      </c>
      <c r="HA38" s="3">
        <f t="shared" si="7"/>
        <v>0</v>
      </c>
      <c r="HB38" s="3">
        <f t="shared" si="7"/>
        <v>24</v>
      </c>
      <c r="HC38" s="3">
        <f t="shared" si="7"/>
        <v>0</v>
      </c>
      <c r="HD38" s="3">
        <f t="shared" si="7"/>
        <v>0</v>
      </c>
      <c r="HE38" s="3">
        <f t="shared" si="7"/>
        <v>24</v>
      </c>
      <c r="HF38" s="3">
        <f t="shared" si="7"/>
        <v>0</v>
      </c>
      <c r="HG38" s="3">
        <f t="shared" si="7"/>
        <v>0</v>
      </c>
      <c r="HH38" s="3">
        <f t="shared" si="7"/>
        <v>24</v>
      </c>
      <c r="HI38" s="3">
        <f t="shared" si="7"/>
        <v>0</v>
      </c>
      <c r="HJ38" s="3">
        <f t="shared" si="7"/>
        <v>0</v>
      </c>
      <c r="HK38" s="3">
        <f t="shared" si="7"/>
        <v>23</v>
      </c>
      <c r="HL38" s="3">
        <f t="shared" si="7"/>
        <v>1</v>
      </c>
      <c r="HM38" s="3">
        <f t="shared" si="7"/>
        <v>0</v>
      </c>
      <c r="HN38" s="3">
        <f t="shared" si="7"/>
        <v>24</v>
      </c>
      <c r="HO38" s="3">
        <f t="shared" ref="HO38:IT38" si="8">SUM(HO14:HO37)</f>
        <v>0</v>
      </c>
      <c r="HP38" s="3">
        <f t="shared" si="8"/>
        <v>0</v>
      </c>
      <c r="HQ38" s="3">
        <f t="shared" si="8"/>
        <v>24</v>
      </c>
      <c r="HR38" s="3">
        <f t="shared" si="8"/>
        <v>0</v>
      </c>
      <c r="HS38" s="3">
        <f t="shared" si="8"/>
        <v>0</v>
      </c>
      <c r="HT38" s="3">
        <f t="shared" si="8"/>
        <v>23</v>
      </c>
      <c r="HU38" s="3">
        <f t="shared" si="8"/>
        <v>1</v>
      </c>
      <c r="HV38" s="3">
        <f t="shared" si="8"/>
        <v>0</v>
      </c>
      <c r="HW38" s="3">
        <f t="shared" si="8"/>
        <v>24</v>
      </c>
      <c r="HX38" s="3">
        <f t="shared" si="8"/>
        <v>0</v>
      </c>
      <c r="HY38" s="3">
        <f t="shared" si="8"/>
        <v>0</v>
      </c>
      <c r="HZ38" s="3">
        <f t="shared" si="8"/>
        <v>24</v>
      </c>
      <c r="IA38" s="3">
        <f t="shared" si="8"/>
        <v>0</v>
      </c>
      <c r="IB38" s="3">
        <f t="shared" si="8"/>
        <v>0</v>
      </c>
      <c r="IC38" s="3">
        <f t="shared" si="8"/>
        <v>23</v>
      </c>
      <c r="ID38" s="3">
        <f t="shared" si="8"/>
        <v>1</v>
      </c>
      <c r="IE38" s="3">
        <f t="shared" si="8"/>
        <v>0</v>
      </c>
      <c r="IF38" s="3">
        <f t="shared" si="8"/>
        <v>23</v>
      </c>
      <c r="IG38" s="3">
        <f t="shared" si="8"/>
        <v>1</v>
      </c>
      <c r="IH38" s="3">
        <f t="shared" si="8"/>
        <v>0</v>
      </c>
      <c r="II38" s="3">
        <f t="shared" si="8"/>
        <v>23</v>
      </c>
      <c r="IJ38" s="3">
        <f t="shared" si="8"/>
        <v>1</v>
      </c>
      <c r="IK38" s="3">
        <f t="shared" si="8"/>
        <v>0</v>
      </c>
      <c r="IL38" s="3">
        <f t="shared" si="8"/>
        <v>23</v>
      </c>
      <c r="IM38" s="3">
        <f t="shared" si="8"/>
        <v>1</v>
      </c>
      <c r="IN38" s="3">
        <f t="shared" si="8"/>
        <v>0</v>
      </c>
      <c r="IO38" s="3">
        <f t="shared" si="8"/>
        <v>23</v>
      </c>
      <c r="IP38" s="3">
        <f t="shared" si="8"/>
        <v>1</v>
      </c>
      <c r="IQ38" s="3">
        <f t="shared" si="8"/>
        <v>0</v>
      </c>
      <c r="IR38" s="3">
        <f t="shared" si="8"/>
        <v>24</v>
      </c>
      <c r="IS38" s="3">
        <f t="shared" si="8"/>
        <v>0</v>
      </c>
      <c r="IT38" s="3">
        <f t="shared" si="8"/>
        <v>0</v>
      </c>
    </row>
    <row r="39" spans="1:254" ht="44.4" customHeight="1">
      <c r="A39" s="97" t="s">
        <v>783</v>
      </c>
      <c r="B39" s="98"/>
      <c r="C39" s="10">
        <f>C38/24%</f>
        <v>100</v>
      </c>
      <c r="D39" s="10">
        <f t="shared" ref="D39:BO39" si="9">D38/24%</f>
        <v>0</v>
      </c>
      <c r="E39" s="10">
        <f t="shared" si="9"/>
        <v>0</v>
      </c>
      <c r="F39" s="10">
        <f t="shared" si="9"/>
        <v>100</v>
      </c>
      <c r="G39" s="10">
        <f t="shared" si="9"/>
        <v>0</v>
      </c>
      <c r="H39" s="10">
        <f t="shared" si="9"/>
        <v>0</v>
      </c>
      <c r="I39" s="10">
        <f t="shared" si="9"/>
        <v>95.833333333333343</v>
      </c>
      <c r="J39" s="10">
        <f t="shared" si="9"/>
        <v>4.166666666666667</v>
      </c>
      <c r="K39" s="10">
        <f t="shared" si="9"/>
        <v>0</v>
      </c>
      <c r="L39" s="10">
        <f t="shared" si="9"/>
        <v>95.833333333333343</v>
      </c>
      <c r="M39" s="10">
        <f t="shared" si="9"/>
        <v>4.166666666666667</v>
      </c>
      <c r="N39" s="10">
        <f t="shared" si="9"/>
        <v>0</v>
      </c>
      <c r="O39" s="10">
        <f t="shared" si="9"/>
        <v>100</v>
      </c>
      <c r="P39" s="10">
        <f t="shared" si="9"/>
        <v>0</v>
      </c>
      <c r="Q39" s="10">
        <f t="shared" si="9"/>
        <v>0</v>
      </c>
      <c r="R39" s="10">
        <f t="shared" si="9"/>
        <v>95.833333333333343</v>
      </c>
      <c r="S39" s="10">
        <f t="shared" si="9"/>
        <v>4.166666666666667</v>
      </c>
      <c r="T39" s="10">
        <f t="shared" si="9"/>
        <v>0</v>
      </c>
      <c r="U39" s="10">
        <f t="shared" si="9"/>
        <v>100</v>
      </c>
      <c r="V39" s="10">
        <f t="shared" si="9"/>
        <v>0</v>
      </c>
      <c r="W39" s="10">
        <f t="shared" si="9"/>
        <v>0</v>
      </c>
      <c r="X39" s="10">
        <f t="shared" si="9"/>
        <v>95.833333333333343</v>
      </c>
      <c r="Y39" s="10">
        <f t="shared" si="9"/>
        <v>4.166666666666667</v>
      </c>
      <c r="Z39" s="10">
        <f t="shared" si="9"/>
        <v>0</v>
      </c>
      <c r="AA39" s="10">
        <f t="shared" si="9"/>
        <v>87.5</v>
      </c>
      <c r="AB39" s="10">
        <f t="shared" si="9"/>
        <v>12.5</v>
      </c>
      <c r="AC39" s="10">
        <f t="shared" si="9"/>
        <v>0</v>
      </c>
      <c r="AD39" s="10">
        <f t="shared" si="9"/>
        <v>91.666666666666671</v>
      </c>
      <c r="AE39" s="10">
        <f t="shared" si="9"/>
        <v>8.3333333333333339</v>
      </c>
      <c r="AF39" s="10">
        <f t="shared" si="9"/>
        <v>0</v>
      </c>
      <c r="AG39" s="10">
        <f t="shared" si="9"/>
        <v>95.833333333333343</v>
      </c>
      <c r="AH39" s="10">
        <f t="shared" si="9"/>
        <v>4.166666666666667</v>
      </c>
      <c r="AI39" s="10">
        <f t="shared" si="9"/>
        <v>0</v>
      </c>
      <c r="AJ39" s="10">
        <f t="shared" si="9"/>
        <v>87.5</v>
      </c>
      <c r="AK39" s="10">
        <f t="shared" si="9"/>
        <v>12.5</v>
      </c>
      <c r="AL39" s="10">
        <f t="shared" si="9"/>
        <v>0</v>
      </c>
      <c r="AM39" s="10">
        <f t="shared" si="9"/>
        <v>91.666666666666671</v>
      </c>
      <c r="AN39" s="10">
        <f t="shared" si="9"/>
        <v>8.3333333333333339</v>
      </c>
      <c r="AO39" s="10">
        <f t="shared" si="9"/>
        <v>0</v>
      </c>
      <c r="AP39" s="10">
        <f t="shared" si="9"/>
        <v>100</v>
      </c>
      <c r="AQ39" s="10">
        <f t="shared" si="9"/>
        <v>0</v>
      </c>
      <c r="AR39" s="10">
        <f t="shared" si="9"/>
        <v>0</v>
      </c>
      <c r="AS39" s="10">
        <f t="shared" si="9"/>
        <v>91.666666666666671</v>
      </c>
      <c r="AT39" s="10">
        <f t="shared" si="9"/>
        <v>8.3333333333333339</v>
      </c>
      <c r="AU39" s="10">
        <f t="shared" si="9"/>
        <v>0</v>
      </c>
      <c r="AV39" s="10">
        <f t="shared" si="9"/>
        <v>95.833333333333343</v>
      </c>
      <c r="AW39" s="10">
        <f t="shared" si="9"/>
        <v>4.166666666666667</v>
      </c>
      <c r="AX39" s="10">
        <f t="shared" si="9"/>
        <v>0</v>
      </c>
      <c r="AY39" s="10">
        <f t="shared" si="9"/>
        <v>95.833333333333343</v>
      </c>
      <c r="AZ39" s="10">
        <f t="shared" si="9"/>
        <v>4.166666666666667</v>
      </c>
      <c r="BA39" s="10">
        <f t="shared" si="9"/>
        <v>0</v>
      </c>
      <c r="BB39" s="10">
        <f t="shared" si="9"/>
        <v>95.833333333333343</v>
      </c>
      <c r="BC39" s="10">
        <f t="shared" si="9"/>
        <v>4.166666666666667</v>
      </c>
      <c r="BD39" s="10">
        <f t="shared" si="9"/>
        <v>0</v>
      </c>
      <c r="BE39" s="10">
        <f t="shared" si="9"/>
        <v>95.833333333333343</v>
      </c>
      <c r="BF39" s="10">
        <f t="shared" si="9"/>
        <v>4.166666666666667</v>
      </c>
      <c r="BG39" s="10">
        <f t="shared" si="9"/>
        <v>0</v>
      </c>
      <c r="BH39" s="10">
        <f t="shared" si="9"/>
        <v>95.833333333333343</v>
      </c>
      <c r="BI39" s="10">
        <f t="shared" si="9"/>
        <v>4.166666666666667</v>
      </c>
      <c r="BJ39" s="10">
        <f t="shared" si="9"/>
        <v>0</v>
      </c>
      <c r="BK39" s="10">
        <f t="shared" si="9"/>
        <v>95.833333333333343</v>
      </c>
      <c r="BL39" s="10">
        <f t="shared" si="9"/>
        <v>4.166666666666667</v>
      </c>
      <c r="BM39" s="10">
        <f t="shared" si="9"/>
        <v>0</v>
      </c>
      <c r="BN39" s="10">
        <f t="shared" si="9"/>
        <v>87.5</v>
      </c>
      <c r="BO39" s="10">
        <f t="shared" si="9"/>
        <v>12.5</v>
      </c>
      <c r="BP39" s="10">
        <f t="shared" ref="BP39:EA39" si="10">BP38/24%</f>
        <v>0</v>
      </c>
      <c r="BQ39" s="10">
        <f t="shared" si="10"/>
        <v>91.666666666666671</v>
      </c>
      <c r="BR39" s="10">
        <f t="shared" si="10"/>
        <v>8.3333333333333339</v>
      </c>
      <c r="BS39" s="10">
        <f t="shared" si="10"/>
        <v>0</v>
      </c>
      <c r="BT39" s="10">
        <f t="shared" si="10"/>
        <v>100</v>
      </c>
      <c r="BU39" s="10">
        <f t="shared" si="10"/>
        <v>0</v>
      </c>
      <c r="BV39" s="10">
        <f t="shared" si="10"/>
        <v>0</v>
      </c>
      <c r="BW39" s="10">
        <f t="shared" si="10"/>
        <v>95.833333333333343</v>
      </c>
      <c r="BX39" s="10">
        <f t="shared" si="10"/>
        <v>4.166666666666667</v>
      </c>
      <c r="BY39" s="10">
        <f t="shared" si="10"/>
        <v>0</v>
      </c>
      <c r="BZ39" s="10">
        <f t="shared" si="10"/>
        <v>95.833333333333343</v>
      </c>
      <c r="CA39" s="10">
        <f t="shared" si="10"/>
        <v>4.166666666666667</v>
      </c>
      <c r="CB39" s="10">
        <f t="shared" si="10"/>
        <v>0</v>
      </c>
      <c r="CC39" s="10">
        <f t="shared" si="10"/>
        <v>100</v>
      </c>
      <c r="CD39" s="10">
        <f t="shared" si="10"/>
        <v>0</v>
      </c>
      <c r="CE39" s="10">
        <f t="shared" si="10"/>
        <v>0</v>
      </c>
      <c r="CF39" s="10">
        <f t="shared" si="10"/>
        <v>95.833333333333343</v>
      </c>
      <c r="CG39" s="10">
        <f t="shared" si="10"/>
        <v>4.166666666666667</v>
      </c>
      <c r="CH39" s="10">
        <f t="shared" si="10"/>
        <v>0</v>
      </c>
      <c r="CI39" s="10">
        <f t="shared" si="10"/>
        <v>91.666666666666671</v>
      </c>
      <c r="CJ39" s="10">
        <f t="shared" si="10"/>
        <v>8.3333333333333339</v>
      </c>
      <c r="CK39" s="10">
        <f t="shared" si="10"/>
        <v>0</v>
      </c>
      <c r="CL39" s="10">
        <f t="shared" si="10"/>
        <v>95.833333333333343</v>
      </c>
      <c r="CM39" s="10">
        <f t="shared" si="10"/>
        <v>4.166666666666667</v>
      </c>
      <c r="CN39" s="10">
        <f t="shared" si="10"/>
        <v>0</v>
      </c>
      <c r="CO39" s="10">
        <f t="shared" si="10"/>
        <v>100</v>
      </c>
      <c r="CP39" s="10">
        <f t="shared" si="10"/>
        <v>0</v>
      </c>
      <c r="CQ39" s="10">
        <f t="shared" si="10"/>
        <v>0</v>
      </c>
      <c r="CR39" s="10">
        <f t="shared" si="10"/>
        <v>95.833333333333343</v>
      </c>
      <c r="CS39" s="10">
        <f t="shared" si="10"/>
        <v>4.166666666666667</v>
      </c>
      <c r="CT39" s="10">
        <f t="shared" si="10"/>
        <v>0</v>
      </c>
      <c r="CU39" s="10">
        <f t="shared" si="10"/>
        <v>100</v>
      </c>
      <c r="CV39" s="10">
        <f t="shared" si="10"/>
        <v>0</v>
      </c>
      <c r="CW39" s="10">
        <f t="shared" si="10"/>
        <v>0</v>
      </c>
      <c r="CX39" s="10">
        <f t="shared" si="10"/>
        <v>91.666666666666671</v>
      </c>
      <c r="CY39" s="10">
        <f t="shared" si="10"/>
        <v>8.3333333333333339</v>
      </c>
      <c r="CZ39" s="10">
        <f t="shared" si="10"/>
        <v>0</v>
      </c>
      <c r="DA39" s="10">
        <f t="shared" si="10"/>
        <v>91.666666666666671</v>
      </c>
      <c r="DB39" s="10">
        <f t="shared" si="10"/>
        <v>8.3333333333333339</v>
      </c>
      <c r="DC39" s="10">
        <f t="shared" si="10"/>
        <v>0</v>
      </c>
      <c r="DD39" s="10">
        <f t="shared" si="10"/>
        <v>100</v>
      </c>
      <c r="DE39" s="10">
        <f t="shared" si="10"/>
        <v>0</v>
      </c>
      <c r="DF39" s="10">
        <f t="shared" si="10"/>
        <v>0</v>
      </c>
      <c r="DG39" s="10">
        <f t="shared" si="10"/>
        <v>95.833333333333343</v>
      </c>
      <c r="DH39" s="10">
        <f t="shared" si="10"/>
        <v>4.166666666666667</v>
      </c>
      <c r="DI39" s="10">
        <f t="shared" si="10"/>
        <v>0</v>
      </c>
      <c r="DJ39" s="10">
        <f t="shared" si="10"/>
        <v>100</v>
      </c>
      <c r="DK39" s="10">
        <f t="shared" si="10"/>
        <v>0</v>
      </c>
      <c r="DL39" s="10">
        <f t="shared" si="10"/>
        <v>0</v>
      </c>
      <c r="DM39" s="10">
        <f t="shared" si="10"/>
        <v>100</v>
      </c>
      <c r="DN39" s="10">
        <f t="shared" si="10"/>
        <v>0</v>
      </c>
      <c r="DO39" s="10">
        <f t="shared" si="10"/>
        <v>0</v>
      </c>
      <c r="DP39" s="10">
        <f t="shared" si="10"/>
        <v>95.833333333333343</v>
      </c>
      <c r="DQ39" s="10">
        <f t="shared" si="10"/>
        <v>4.166666666666667</v>
      </c>
      <c r="DR39" s="10">
        <f t="shared" si="10"/>
        <v>0</v>
      </c>
      <c r="DS39" s="10">
        <f t="shared" si="10"/>
        <v>100</v>
      </c>
      <c r="DT39" s="10">
        <f t="shared" si="10"/>
        <v>0</v>
      </c>
      <c r="DU39" s="10">
        <f t="shared" si="10"/>
        <v>0</v>
      </c>
      <c r="DV39" s="10">
        <f t="shared" si="10"/>
        <v>100</v>
      </c>
      <c r="DW39" s="10">
        <f t="shared" si="10"/>
        <v>0</v>
      </c>
      <c r="DX39" s="10">
        <f t="shared" si="10"/>
        <v>0</v>
      </c>
      <c r="DY39" s="10">
        <f t="shared" si="10"/>
        <v>95.833333333333343</v>
      </c>
      <c r="DZ39" s="10">
        <f t="shared" si="10"/>
        <v>4.166666666666667</v>
      </c>
      <c r="EA39" s="10">
        <f t="shared" si="10"/>
        <v>0</v>
      </c>
      <c r="EB39" s="10">
        <f t="shared" ref="EB39:GM39" si="11">EB38/24%</f>
        <v>100</v>
      </c>
      <c r="EC39" s="10">
        <f t="shared" si="11"/>
        <v>0</v>
      </c>
      <c r="ED39" s="10">
        <f t="shared" si="11"/>
        <v>0</v>
      </c>
      <c r="EE39" s="10">
        <f t="shared" si="11"/>
        <v>100</v>
      </c>
      <c r="EF39" s="10">
        <f t="shared" si="11"/>
        <v>0</v>
      </c>
      <c r="EG39" s="10">
        <f t="shared" si="11"/>
        <v>0</v>
      </c>
      <c r="EH39" s="10">
        <f t="shared" si="11"/>
        <v>100</v>
      </c>
      <c r="EI39" s="10">
        <f t="shared" si="11"/>
        <v>0</v>
      </c>
      <c r="EJ39" s="10">
        <f t="shared" si="11"/>
        <v>0</v>
      </c>
      <c r="EK39" s="10">
        <f t="shared" si="11"/>
        <v>95.833333333333343</v>
      </c>
      <c r="EL39" s="10">
        <f t="shared" si="11"/>
        <v>4.166666666666667</v>
      </c>
      <c r="EM39" s="10">
        <f t="shared" si="11"/>
        <v>0</v>
      </c>
      <c r="EN39" s="10">
        <f t="shared" si="11"/>
        <v>100</v>
      </c>
      <c r="EO39" s="10">
        <f t="shared" si="11"/>
        <v>0</v>
      </c>
      <c r="EP39" s="10">
        <f t="shared" si="11"/>
        <v>0</v>
      </c>
      <c r="EQ39" s="10">
        <f t="shared" si="11"/>
        <v>100</v>
      </c>
      <c r="ER39" s="10">
        <f t="shared" si="11"/>
        <v>0</v>
      </c>
      <c r="ES39" s="10">
        <f t="shared" si="11"/>
        <v>0</v>
      </c>
      <c r="ET39" s="10">
        <f t="shared" si="11"/>
        <v>100</v>
      </c>
      <c r="EU39" s="10">
        <f t="shared" si="11"/>
        <v>0</v>
      </c>
      <c r="EV39" s="10">
        <f t="shared" si="11"/>
        <v>0</v>
      </c>
      <c r="EW39" s="10">
        <f t="shared" si="11"/>
        <v>95.833333333333343</v>
      </c>
      <c r="EX39" s="10">
        <f t="shared" si="11"/>
        <v>4.166666666666667</v>
      </c>
      <c r="EY39" s="10">
        <f t="shared" si="11"/>
        <v>0</v>
      </c>
      <c r="EZ39" s="10">
        <f t="shared" si="11"/>
        <v>100</v>
      </c>
      <c r="FA39" s="10">
        <f t="shared" si="11"/>
        <v>0</v>
      </c>
      <c r="FB39" s="10">
        <f t="shared" si="11"/>
        <v>0</v>
      </c>
      <c r="FC39" s="10">
        <f t="shared" si="11"/>
        <v>95.833333333333343</v>
      </c>
      <c r="FD39" s="10">
        <f t="shared" si="11"/>
        <v>4.166666666666667</v>
      </c>
      <c r="FE39" s="10">
        <f t="shared" si="11"/>
        <v>0</v>
      </c>
      <c r="FF39" s="10">
        <f t="shared" si="11"/>
        <v>95.833333333333343</v>
      </c>
      <c r="FG39" s="10">
        <f t="shared" si="11"/>
        <v>4.166666666666667</v>
      </c>
      <c r="FH39" s="10">
        <f t="shared" si="11"/>
        <v>0</v>
      </c>
      <c r="FI39" s="10">
        <f t="shared" si="11"/>
        <v>100</v>
      </c>
      <c r="FJ39" s="10">
        <f t="shared" si="11"/>
        <v>0</v>
      </c>
      <c r="FK39" s="10">
        <f t="shared" si="11"/>
        <v>0</v>
      </c>
      <c r="FL39" s="10">
        <f t="shared" si="11"/>
        <v>100</v>
      </c>
      <c r="FM39" s="10">
        <f t="shared" si="11"/>
        <v>0</v>
      </c>
      <c r="FN39" s="10">
        <f t="shared" si="11"/>
        <v>0</v>
      </c>
      <c r="FO39" s="10">
        <f t="shared" si="11"/>
        <v>95.833333333333343</v>
      </c>
      <c r="FP39" s="10">
        <f t="shared" si="11"/>
        <v>4.166666666666667</v>
      </c>
      <c r="FQ39" s="10">
        <f t="shared" si="11"/>
        <v>0</v>
      </c>
      <c r="FR39" s="10">
        <f t="shared" si="11"/>
        <v>95.833333333333343</v>
      </c>
      <c r="FS39" s="10">
        <f t="shared" si="11"/>
        <v>4.166666666666667</v>
      </c>
      <c r="FT39" s="10">
        <f t="shared" si="11"/>
        <v>0</v>
      </c>
      <c r="FU39" s="10">
        <f t="shared" si="11"/>
        <v>100</v>
      </c>
      <c r="FV39" s="10">
        <f t="shared" si="11"/>
        <v>0</v>
      </c>
      <c r="FW39" s="10">
        <f t="shared" si="11"/>
        <v>0</v>
      </c>
      <c r="FX39" s="10">
        <f t="shared" si="11"/>
        <v>100</v>
      </c>
      <c r="FY39" s="10">
        <f t="shared" si="11"/>
        <v>0</v>
      </c>
      <c r="FZ39" s="10">
        <f t="shared" si="11"/>
        <v>0</v>
      </c>
      <c r="GA39" s="10">
        <f t="shared" si="11"/>
        <v>95.833333333333343</v>
      </c>
      <c r="GB39" s="10">
        <f t="shared" si="11"/>
        <v>4.166666666666667</v>
      </c>
      <c r="GC39" s="10">
        <f t="shared" si="11"/>
        <v>0</v>
      </c>
      <c r="GD39" s="10">
        <f t="shared" si="11"/>
        <v>100</v>
      </c>
      <c r="GE39" s="10">
        <f t="shared" si="11"/>
        <v>0</v>
      </c>
      <c r="GF39" s="10">
        <f t="shared" si="11"/>
        <v>0</v>
      </c>
      <c r="GG39" s="10">
        <f t="shared" si="11"/>
        <v>100</v>
      </c>
      <c r="GH39" s="10">
        <f t="shared" si="11"/>
        <v>0</v>
      </c>
      <c r="GI39" s="10">
        <f t="shared" si="11"/>
        <v>0</v>
      </c>
      <c r="GJ39" s="10">
        <f t="shared" si="11"/>
        <v>100</v>
      </c>
      <c r="GK39" s="10">
        <f t="shared" si="11"/>
        <v>0</v>
      </c>
      <c r="GL39" s="10">
        <f t="shared" si="11"/>
        <v>0</v>
      </c>
      <c r="GM39" s="10">
        <f t="shared" si="11"/>
        <v>100</v>
      </c>
      <c r="GN39" s="10">
        <f t="shared" ref="GN39:IT39" si="12">GN38/24%</f>
        <v>0</v>
      </c>
      <c r="GO39" s="10">
        <f t="shared" si="12"/>
        <v>0</v>
      </c>
      <c r="GP39" s="10">
        <f t="shared" si="12"/>
        <v>95.833333333333343</v>
      </c>
      <c r="GQ39" s="10">
        <f t="shared" si="12"/>
        <v>4.166666666666667</v>
      </c>
      <c r="GR39" s="10">
        <f t="shared" si="12"/>
        <v>0</v>
      </c>
      <c r="GS39" s="10">
        <f t="shared" si="12"/>
        <v>100</v>
      </c>
      <c r="GT39" s="10">
        <f t="shared" si="12"/>
        <v>0</v>
      </c>
      <c r="GU39" s="10">
        <f t="shared" si="12"/>
        <v>0</v>
      </c>
      <c r="GV39" s="10">
        <f t="shared" si="12"/>
        <v>100</v>
      </c>
      <c r="GW39" s="10">
        <f t="shared" si="12"/>
        <v>0</v>
      </c>
      <c r="GX39" s="10">
        <f t="shared" si="12"/>
        <v>0</v>
      </c>
      <c r="GY39" s="10">
        <f t="shared" si="12"/>
        <v>95.833333333333343</v>
      </c>
      <c r="GZ39" s="10">
        <f t="shared" si="12"/>
        <v>4.166666666666667</v>
      </c>
      <c r="HA39" s="10">
        <f t="shared" si="12"/>
        <v>0</v>
      </c>
      <c r="HB39" s="10">
        <f t="shared" si="12"/>
        <v>100</v>
      </c>
      <c r="HC39" s="10">
        <f t="shared" si="12"/>
        <v>0</v>
      </c>
      <c r="HD39" s="10">
        <f t="shared" si="12"/>
        <v>0</v>
      </c>
      <c r="HE39" s="10">
        <f t="shared" si="12"/>
        <v>100</v>
      </c>
      <c r="HF39" s="10">
        <f t="shared" si="12"/>
        <v>0</v>
      </c>
      <c r="HG39" s="10">
        <f t="shared" si="12"/>
        <v>0</v>
      </c>
      <c r="HH39" s="10">
        <f t="shared" si="12"/>
        <v>100</v>
      </c>
      <c r="HI39" s="10">
        <f t="shared" si="12"/>
        <v>0</v>
      </c>
      <c r="HJ39" s="10">
        <f t="shared" si="12"/>
        <v>0</v>
      </c>
      <c r="HK39" s="10">
        <f t="shared" si="12"/>
        <v>95.833333333333343</v>
      </c>
      <c r="HL39" s="10">
        <f t="shared" si="12"/>
        <v>4.166666666666667</v>
      </c>
      <c r="HM39" s="10">
        <f t="shared" si="12"/>
        <v>0</v>
      </c>
      <c r="HN39" s="10">
        <f t="shared" si="12"/>
        <v>100</v>
      </c>
      <c r="HO39" s="10">
        <f t="shared" si="12"/>
        <v>0</v>
      </c>
      <c r="HP39" s="10">
        <f t="shared" si="12"/>
        <v>0</v>
      </c>
      <c r="HQ39" s="10">
        <f t="shared" si="12"/>
        <v>100</v>
      </c>
      <c r="HR39" s="10">
        <f t="shared" si="12"/>
        <v>0</v>
      </c>
      <c r="HS39" s="10">
        <f t="shared" si="12"/>
        <v>0</v>
      </c>
      <c r="HT39" s="10">
        <f t="shared" si="12"/>
        <v>95.833333333333343</v>
      </c>
      <c r="HU39" s="10">
        <f t="shared" si="12"/>
        <v>4.166666666666667</v>
      </c>
      <c r="HV39" s="10">
        <f t="shared" si="12"/>
        <v>0</v>
      </c>
      <c r="HW39" s="10">
        <f t="shared" si="12"/>
        <v>100</v>
      </c>
      <c r="HX39" s="10">
        <f t="shared" si="12"/>
        <v>0</v>
      </c>
      <c r="HY39" s="10">
        <f t="shared" si="12"/>
        <v>0</v>
      </c>
      <c r="HZ39" s="10">
        <f t="shared" si="12"/>
        <v>100</v>
      </c>
      <c r="IA39" s="10">
        <f t="shared" si="12"/>
        <v>0</v>
      </c>
      <c r="IB39" s="10">
        <f t="shared" si="12"/>
        <v>0</v>
      </c>
      <c r="IC39" s="10">
        <f t="shared" si="12"/>
        <v>95.833333333333343</v>
      </c>
      <c r="ID39" s="10">
        <f t="shared" si="12"/>
        <v>4.166666666666667</v>
      </c>
      <c r="IE39" s="10">
        <f t="shared" si="12"/>
        <v>0</v>
      </c>
      <c r="IF39" s="10">
        <f t="shared" si="12"/>
        <v>95.833333333333343</v>
      </c>
      <c r="IG39" s="10">
        <f t="shared" si="12"/>
        <v>4.166666666666667</v>
      </c>
      <c r="IH39" s="10">
        <f t="shared" si="12"/>
        <v>0</v>
      </c>
      <c r="II39" s="10">
        <f t="shared" si="12"/>
        <v>95.833333333333343</v>
      </c>
      <c r="IJ39" s="10">
        <f t="shared" si="12"/>
        <v>4.166666666666667</v>
      </c>
      <c r="IK39" s="10">
        <f t="shared" si="12"/>
        <v>0</v>
      </c>
      <c r="IL39" s="10">
        <f t="shared" si="12"/>
        <v>95.833333333333343</v>
      </c>
      <c r="IM39" s="10">
        <f t="shared" si="12"/>
        <v>4.166666666666667</v>
      </c>
      <c r="IN39" s="10">
        <f t="shared" si="12"/>
        <v>0</v>
      </c>
      <c r="IO39" s="10">
        <f t="shared" si="12"/>
        <v>95.833333333333343</v>
      </c>
      <c r="IP39" s="10">
        <f t="shared" si="12"/>
        <v>4.166666666666667</v>
      </c>
      <c r="IQ39" s="10">
        <f t="shared" si="12"/>
        <v>0</v>
      </c>
      <c r="IR39" s="10">
        <f t="shared" si="12"/>
        <v>100</v>
      </c>
      <c r="IS39" s="10">
        <f t="shared" si="12"/>
        <v>0</v>
      </c>
      <c r="IT39" s="10">
        <f t="shared" si="12"/>
        <v>0</v>
      </c>
    </row>
    <row r="40" spans="1:254">
      <c r="DV40" s="84"/>
    </row>
    <row r="41" spans="1:254">
      <c r="B41" s="142" t="s">
        <v>1391</v>
      </c>
      <c r="C41" s="142"/>
      <c r="D41" s="142"/>
      <c r="E41" s="142"/>
      <c r="F41" s="50"/>
      <c r="G41" s="50"/>
      <c r="H41" s="50"/>
      <c r="I41" s="50"/>
      <c r="J41" s="50"/>
      <c r="K41" s="50"/>
    </row>
    <row r="42" spans="1:254">
      <c r="B42" s="51" t="s">
        <v>755</v>
      </c>
      <c r="C42" s="51" t="s">
        <v>756</v>
      </c>
      <c r="D42" s="59">
        <v>24</v>
      </c>
      <c r="E42" s="52">
        <f>(C39+F39+I39+L39+O39+R39+U39)/7</f>
        <v>98.214285714285737</v>
      </c>
      <c r="F42" s="50"/>
      <c r="G42" s="50"/>
      <c r="H42" s="50"/>
      <c r="I42" s="50"/>
      <c r="J42" s="50"/>
      <c r="K42" s="50"/>
    </row>
    <row r="43" spans="1:254">
      <c r="B43" s="51" t="s">
        <v>757</v>
      </c>
      <c r="C43" s="51" t="s">
        <v>756</v>
      </c>
      <c r="D43" s="59">
        <f>E43/100*24</f>
        <v>0.4285714285714286</v>
      </c>
      <c r="E43" s="52">
        <f>(D39+G39+J39+M39+P39+S39+V39)/7</f>
        <v>1.7857142857142858</v>
      </c>
      <c r="F43" s="50"/>
      <c r="G43" s="50"/>
      <c r="H43" s="50"/>
      <c r="I43" s="50"/>
      <c r="J43" s="50"/>
      <c r="K43" s="50"/>
    </row>
    <row r="44" spans="1:254">
      <c r="B44" s="51" t="s">
        <v>758</v>
      </c>
      <c r="C44" s="51" t="s">
        <v>756</v>
      </c>
      <c r="D44" s="59">
        <f>E44/100*24</f>
        <v>0</v>
      </c>
      <c r="E44" s="52">
        <f>(E39+H39+K39+N39+Q39+T39+W39)/7</f>
        <v>0</v>
      </c>
      <c r="F44" s="50"/>
      <c r="G44" s="50"/>
      <c r="H44" s="50"/>
      <c r="I44" s="50"/>
      <c r="J44" s="50"/>
      <c r="K44" s="50"/>
    </row>
    <row r="45" spans="1:254">
      <c r="B45" s="53"/>
      <c r="C45" s="53"/>
      <c r="D45" s="60">
        <f>SUM(D42:D44)</f>
        <v>24.428571428571427</v>
      </c>
      <c r="E45" s="60">
        <f>SUM(E42:E44)</f>
        <v>100.00000000000003</v>
      </c>
      <c r="F45" s="50"/>
      <c r="G45" s="50"/>
      <c r="H45" s="50"/>
      <c r="I45" s="50"/>
      <c r="J45" s="50"/>
      <c r="K45" s="50"/>
    </row>
    <row r="46" spans="1:254" ht="33.75" customHeight="1">
      <c r="B46" s="51"/>
      <c r="C46" s="51"/>
      <c r="D46" s="174" t="s">
        <v>322</v>
      </c>
      <c r="E46" s="174"/>
      <c r="F46" s="166" t="s">
        <v>323</v>
      </c>
      <c r="G46" s="166"/>
      <c r="H46" s="172" t="s">
        <v>414</v>
      </c>
      <c r="I46" s="172"/>
      <c r="J46" s="172" t="s">
        <v>378</v>
      </c>
      <c r="K46" s="172"/>
    </row>
    <row r="47" spans="1:254">
      <c r="B47" s="51" t="s">
        <v>755</v>
      </c>
      <c r="C47" s="51" t="s">
        <v>759</v>
      </c>
      <c r="D47" s="59">
        <f>E47/100*24</f>
        <v>22.285714285714285</v>
      </c>
      <c r="E47" s="52">
        <f>(X39+AA39+AD39+AG39+AJ39+AM39+AP39)/7</f>
        <v>92.857142857142861</v>
      </c>
      <c r="F47" s="181">
        <f>G47/100*24</f>
        <v>22.857142857142865</v>
      </c>
      <c r="G47" s="52">
        <f>(AS39+AV39+AY39+BB39+BE39+BH39+BK39)/7</f>
        <v>95.238095238095269</v>
      </c>
      <c r="H47" s="181">
        <f>I47/100*24</f>
        <v>22.857142857142861</v>
      </c>
      <c r="I47" s="52">
        <f>(BN39+BQ39+BT39+BW39+BZ39+CC39+CF39)/7</f>
        <v>95.238095238095255</v>
      </c>
      <c r="J47" s="181">
        <f>K47/100*24</f>
        <v>22.857142857142854</v>
      </c>
      <c r="K47" s="52">
        <f>(CI39+CL39+CO39+CR39+CU39+CX39+DA39)/7</f>
        <v>95.238095238095227</v>
      </c>
    </row>
    <row r="48" spans="1:254">
      <c r="B48" s="51" t="s">
        <v>757</v>
      </c>
      <c r="C48" s="51" t="s">
        <v>759</v>
      </c>
      <c r="D48" s="59">
        <f>E48/100*24</f>
        <v>1.7142857142857144</v>
      </c>
      <c r="E48" s="52">
        <f>(Y39+AB39+AE39+AH39+AK39+AN39+AQ39)/7</f>
        <v>7.1428571428571441</v>
      </c>
      <c r="F48" s="181">
        <f>G48/100*24</f>
        <v>1.1428571428571428</v>
      </c>
      <c r="G48" s="52">
        <f>(AT39+AW39+AZ39+BC39+BF39+BI39+BL39)/7</f>
        <v>4.7619047619047619</v>
      </c>
      <c r="H48" s="181">
        <f>I48/100*24</f>
        <v>1.1428571428571428</v>
      </c>
      <c r="I48" s="52">
        <f>(BO39+BR39+BU39+BX39+CA39+CD39+CG39)/7</f>
        <v>4.7619047619047619</v>
      </c>
      <c r="J48" s="181">
        <f>K48/100*24</f>
        <v>1.1428571428571428</v>
      </c>
      <c r="K48" s="52">
        <f>(CJ39+CM39+CP39+CS39+CV39+CY39+DB39)/7</f>
        <v>4.7619047619047619</v>
      </c>
    </row>
    <row r="49" spans="2:13">
      <c r="B49" s="51" t="s">
        <v>758</v>
      </c>
      <c r="C49" s="51" t="s">
        <v>759</v>
      </c>
      <c r="D49" s="59">
        <f>E49/100*24</f>
        <v>0</v>
      </c>
      <c r="E49" s="52">
        <f>(Z39+AC39+AF39+AI39+AL39+AO39+AR39)/7</f>
        <v>0</v>
      </c>
      <c r="F49" s="43">
        <f>G49/100*24</f>
        <v>0</v>
      </c>
      <c r="G49" s="52">
        <f>(AU39+AX39+BA39+BD39+BG39+BJ39+BM39)/7</f>
        <v>0</v>
      </c>
      <c r="H49" s="43">
        <f>I49/100*24</f>
        <v>0</v>
      </c>
      <c r="I49" s="52">
        <f>(BP39+BS39+BV39+BY39+CB39+CE39+CH39)/7</f>
        <v>0</v>
      </c>
      <c r="J49" s="43">
        <f>K49/100*24</f>
        <v>0</v>
      </c>
      <c r="K49" s="52">
        <f>(CK39+CN39+CQ39+CT39+CW39+CZ39+DC39)/7</f>
        <v>0</v>
      </c>
    </row>
    <row r="50" spans="2:13">
      <c r="B50" s="51"/>
      <c r="C50" s="51"/>
      <c r="D50" s="57">
        <f t="shared" ref="D50:I50" si="13">SUM(D47:D49)</f>
        <v>24</v>
      </c>
      <c r="E50" s="57">
        <f t="shared" si="13"/>
        <v>100</v>
      </c>
      <c r="F50" s="56">
        <v>24</v>
      </c>
      <c r="G50" s="56">
        <f t="shared" si="13"/>
        <v>100.00000000000003</v>
      </c>
      <c r="H50" s="56">
        <v>24</v>
      </c>
      <c r="I50" s="56">
        <f t="shared" si="13"/>
        <v>100.00000000000001</v>
      </c>
      <c r="J50" s="56">
        <v>24</v>
      </c>
      <c r="K50" s="56">
        <f>SUM(K47:K49)</f>
        <v>99.999999999999986</v>
      </c>
    </row>
    <row r="51" spans="2:13">
      <c r="B51" s="51" t="s">
        <v>755</v>
      </c>
      <c r="C51" s="51" t="s">
        <v>761</v>
      </c>
      <c r="D51" s="59">
        <f t="shared" ref="D51:D52" si="14">E51/100*24</f>
        <v>23.28</v>
      </c>
      <c r="E51" s="52">
        <v>97</v>
      </c>
      <c r="F51" s="50"/>
      <c r="G51" s="50"/>
      <c r="H51" s="50"/>
      <c r="I51" s="50"/>
      <c r="J51" s="50"/>
      <c r="K51" s="50"/>
    </row>
    <row r="52" spans="2:13">
      <c r="B52" s="51" t="s">
        <v>757</v>
      </c>
      <c r="C52" s="51" t="s">
        <v>761</v>
      </c>
      <c r="D52" s="59">
        <f t="shared" si="14"/>
        <v>0.72</v>
      </c>
      <c r="E52" s="52">
        <v>3</v>
      </c>
      <c r="F52" s="50"/>
      <c r="G52" s="50"/>
      <c r="H52" s="50"/>
      <c r="I52" s="50"/>
      <c r="J52" s="50"/>
      <c r="K52" s="50"/>
    </row>
    <row r="53" spans="2:13">
      <c r="B53" s="51" t="s">
        <v>758</v>
      </c>
      <c r="C53" s="51" t="s">
        <v>761</v>
      </c>
      <c r="D53" s="59">
        <f>E53/100*24</f>
        <v>0</v>
      </c>
      <c r="E53" s="52">
        <f>(DF39+DI39+DL39+DO39+DR39+DU39+DX39)/7</f>
        <v>0</v>
      </c>
      <c r="F53" s="50"/>
      <c r="G53" s="50"/>
      <c r="H53" s="50"/>
      <c r="I53" s="50"/>
      <c r="J53" s="50"/>
      <c r="K53" s="50"/>
    </row>
    <row r="54" spans="2:13">
      <c r="B54" s="53"/>
      <c r="C54" s="53"/>
      <c r="D54" s="60">
        <f>SUM(D51:D53)</f>
        <v>24</v>
      </c>
      <c r="E54" s="60">
        <f>SUM(E51:E53)</f>
        <v>100</v>
      </c>
      <c r="F54" s="50"/>
      <c r="G54" s="50"/>
      <c r="H54" s="50"/>
      <c r="I54" s="50"/>
      <c r="J54" s="50"/>
      <c r="K54" s="50"/>
    </row>
    <row r="55" spans="2:13">
      <c r="B55" s="51"/>
      <c r="C55" s="51"/>
      <c r="D55" s="174" t="s">
        <v>330</v>
      </c>
      <c r="E55" s="174"/>
      <c r="F55" s="172" t="s">
        <v>325</v>
      </c>
      <c r="G55" s="172"/>
      <c r="H55" s="172" t="s">
        <v>331</v>
      </c>
      <c r="I55" s="172"/>
      <c r="J55" s="172" t="s">
        <v>332</v>
      </c>
      <c r="K55" s="172"/>
      <c r="L55" s="143" t="s">
        <v>43</v>
      </c>
      <c r="M55" s="143"/>
    </row>
    <row r="56" spans="2:13">
      <c r="B56" s="51" t="s">
        <v>755</v>
      </c>
      <c r="C56" s="51" t="s">
        <v>760</v>
      </c>
      <c r="D56" s="59">
        <f t="shared" ref="D56:D57" si="15">E56/100*24</f>
        <v>23.714285714285719</v>
      </c>
      <c r="E56" s="52">
        <f>(DY39+EB39+EE39+EH39+EK39+EN39+EQ39)/7</f>
        <v>98.809523809523824</v>
      </c>
      <c r="F56" s="59">
        <f>G56/100*24</f>
        <v>23.571428571428577</v>
      </c>
      <c r="G56" s="52">
        <f>(ET39+EW39+EZ39+FC39+FF39+FI39+FL39)/7</f>
        <v>98.214285714285737</v>
      </c>
      <c r="H56" s="59">
        <f>I56/100*24</f>
        <v>23.571428571428569</v>
      </c>
      <c r="I56" s="52">
        <f>(FO39+FR39+FU39+FX39+GA39+GD39+GG39)/7</f>
        <v>98.214285714285708</v>
      </c>
      <c r="J56" s="59">
        <f>K56/100*24</f>
        <v>23.714285714285719</v>
      </c>
      <c r="K56" s="52">
        <f>(GJ39+GM39+GP39+GS39+GV39+GY39+HB39)/7</f>
        <v>98.809523809523824</v>
      </c>
      <c r="L56" s="59">
        <f>M56/100*24</f>
        <v>23.714285714285719</v>
      </c>
      <c r="M56" s="32">
        <f>(HE39+HH39+HK39+HN39+HQ39+HT39+HW39)/7</f>
        <v>98.809523809523824</v>
      </c>
    </row>
    <row r="57" spans="2:13">
      <c r="B57" s="51" t="s">
        <v>757</v>
      </c>
      <c r="C57" s="51" t="s">
        <v>760</v>
      </c>
      <c r="D57" s="59">
        <f t="shared" si="15"/>
        <v>0.2857142857142857</v>
      </c>
      <c r="E57" s="52">
        <f>(DZ39+EC39+EF39+EI39+EL39+EO39+ER39)/7</f>
        <v>1.1904761904761905</v>
      </c>
      <c r="F57" s="59">
        <f>G57/100*24</f>
        <v>0.4285714285714286</v>
      </c>
      <c r="G57" s="52">
        <f>(EU39+EX39+FA39+FD39+FG39+FJ39+FM39)/7</f>
        <v>1.7857142857142858</v>
      </c>
      <c r="H57" s="59">
        <f>I57/100*24</f>
        <v>0.4285714285714286</v>
      </c>
      <c r="I57" s="52">
        <f>(FP39+FS39+FV39+FY39+GB39+GE39+GH39)/7</f>
        <v>1.7857142857142858</v>
      </c>
      <c r="J57" s="59">
        <f>K57/100*24</f>
        <v>0.2857142857142857</v>
      </c>
      <c r="K57" s="52">
        <f>(GK39+GN39+GQ39+GT39+GW39+GZ39+HC39)/7</f>
        <v>1.1904761904761905</v>
      </c>
      <c r="L57" s="59">
        <f>M57/100*24</f>
        <v>0.2857142857142857</v>
      </c>
      <c r="M57" s="32">
        <f>(HF39+HI39+HL39+HO39+HR39+HU39+HX39)/7</f>
        <v>1.1904761904761905</v>
      </c>
    </row>
    <row r="58" spans="2:13">
      <c r="B58" s="51" t="s">
        <v>758</v>
      </c>
      <c r="C58" s="51" t="s">
        <v>760</v>
      </c>
      <c r="D58" s="59">
        <f>E58/100*24</f>
        <v>0</v>
      </c>
      <c r="E58" s="52">
        <f>(EA39+ED39+EG39+EJ39+EM39+EP39+ES39)/7</f>
        <v>0</v>
      </c>
      <c r="F58" s="43">
        <f>G58/100*24</f>
        <v>0</v>
      </c>
      <c r="G58" s="52">
        <f>(EV39+EY39+FB39+FE39+FH39+FK39+FN39)/7</f>
        <v>0</v>
      </c>
      <c r="H58" s="43">
        <f>I58/100*24</f>
        <v>0</v>
      </c>
      <c r="I58" s="52">
        <f>(FQ39+FT39+FW39+FZ39+GC39+GF39+GI39)/7</f>
        <v>0</v>
      </c>
      <c r="J58" s="43">
        <f>K58/100*24</f>
        <v>0</v>
      </c>
      <c r="K58" s="52">
        <f>(GL39+GO39+GR39+GU39+GX39+HA39+HD39)/7</f>
        <v>0</v>
      </c>
      <c r="L58" s="3">
        <f>M58/100*24</f>
        <v>0</v>
      </c>
      <c r="M58" s="32">
        <f>(HG39+HJ39+HM39+HP39+HS39+HV39+HY39)/7</f>
        <v>0</v>
      </c>
    </row>
    <row r="59" spans="2:13">
      <c r="B59" s="51"/>
      <c r="C59" s="51"/>
      <c r="D59" s="57">
        <f t="shared" ref="D59:K59" si="16">SUM(D56:D58)</f>
        <v>24.000000000000004</v>
      </c>
      <c r="E59" s="57">
        <f t="shared" si="16"/>
        <v>100.00000000000001</v>
      </c>
      <c r="F59" s="56">
        <f t="shared" si="16"/>
        <v>24.000000000000004</v>
      </c>
      <c r="G59" s="56">
        <f t="shared" si="16"/>
        <v>100.00000000000003</v>
      </c>
      <c r="H59" s="56">
        <v>24</v>
      </c>
      <c r="I59" s="56">
        <f t="shared" si="16"/>
        <v>100</v>
      </c>
      <c r="J59" s="56">
        <v>24</v>
      </c>
      <c r="K59" s="56">
        <f t="shared" si="16"/>
        <v>100.00000000000001</v>
      </c>
      <c r="L59" s="33">
        <v>24</v>
      </c>
      <c r="M59" s="33">
        <f>SUM(M56:M58)</f>
        <v>100.00000000000001</v>
      </c>
    </row>
    <row r="60" spans="2:13">
      <c r="B60" s="51" t="s">
        <v>755</v>
      </c>
      <c r="C60" s="51" t="s">
        <v>762</v>
      </c>
      <c r="D60" s="59">
        <f t="shared" ref="D60:D61" si="17">E60/100*24</f>
        <v>23.285714285714288</v>
      </c>
      <c r="E60" s="52">
        <f>(HZ39+IC39+IF39+II39+IL39+IO39+IR39)/7</f>
        <v>97.023809523809533</v>
      </c>
      <c r="F60" s="50"/>
      <c r="G60" s="50"/>
      <c r="H60" s="50"/>
      <c r="I60" s="50"/>
      <c r="J60" s="50"/>
      <c r="K60" s="50"/>
    </row>
    <row r="61" spans="2:13">
      <c r="B61" s="51" t="s">
        <v>757</v>
      </c>
      <c r="C61" s="51" t="s">
        <v>762</v>
      </c>
      <c r="D61" s="59">
        <f t="shared" si="17"/>
        <v>0.71428571428571441</v>
      </c>
      <c r="E61" s="52">
        <f>(IA39+ID39+IG39+IJ39+IM39+IP39+IS39)/7</f>
        <v>2.9761904761904767</v>
      </c>
      <c r="F61" s="50"/>
      <c r="G61" s="50"/>
      <c r="H61" s="50"/>
      <c r="I61" s="50"/>
      <c r="J61" s="50"/>
      <c r="K61" s="50"/>
    </row>
    <row r="62" spans="2:13">
      <c r="B62" s="51" t="s">
        <v>758</v>
      </c>
      <c r="C62" s="51" t="s">
        <v>762</v>
      </c>
      <c r="D62" s="59">
        <f>E62/100*24</f>
        <v>0</v>
      </c>
      <c r="E62" s="52">
        <f>(IB39+IE39+IH39+IK39+IN39+IQ39+IT39)/7</f>
        <v>0</v>
      </c>
      <c r="F62" s="50"/>
      <c r="G62" s="50"/>
      <c r="H62" s="50"/>
      <c r="I62" s="50"/>
      <c r="J62" s="50"/>
      <c r="K62" s="50"/>
    </row>
    <row r="63" spans="2:13">
      <c r="B63" s="51"/>
      <c r="C63" s="51"/>
      <c r="D63" s="57">
        <f>SUM(D60:D62)</f>
        <v>24.000000000000004</v>
      </c>
      <c r="E63" s="57">
        <f>SUM(E60:E62)</f>
        <v>100.00000000000001</v>
      </c>
      <c r="F63" s="50"/>
      <c r="G63" s="50"/>
      <c r="H63" s="50"/>
      <c r="I63" s="50"/>
      <c r="J63" s="50"/>
      <c r="K63" s="50"/>
    </row>
  </sheetData>
  <mergeCells count="200">
    <mergeCell ref="GS12:GU12"/>
    <mergeCell ref="GV12:GX12"/>
    <mergeCell ref="IR2:IS2"/>
    <mergeCell ref="L55:M55"/>
    <mergeCell ref="B41:E41"/>
    <mergeCell ref="D46:E46"/>
    <mergeCell ref="F46:G46"/>
    <mergeCell ref="H46:I46"/>
    <mergeCell ref="J46:K46"/>
    <mergeCell ref="D55:E55"/>
    <mergeCell ref="F55:G55"/>
    <mergeCell ref="H55:I55"/>
    <mergeCell ref="J55:K55"/>
    <mergeCell ref="A38:B38"/>
    <mergeCell ref="A39:B39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13" workbookViewId="0">
      <selection activeCell="R2" sqref="R2"/>
    </sheetView>
  </sheetViews>
  <sheetFormatPr defaultRowHeight="14.4"/>
  <cols>
    <col min="1" max="1" width="5.33203125" customWidth="1"/>
    <col min="2" max="2" width="18.5546875" customWidth="1"/>
  </cols>
  <sheetData>
    <row r="1" spans="1:254">
      <c r="A1" s="50" t="s">
        <v>44</v>
      </c>
      <c r="B1" s="80" t="s">
        <v>1409</v>
      </c>
      <c r="C1" s="80"/>
      <c r="D1" s="80"/>
      <c r="E1" s="80"/>
      <c r="F1" s="80"/>
      <c r="G1" s="80"/>
      <c r="H1" s="80"/>
      <c r="I1" s="80"/>
      <c r="J1" s="80"/>
      <c r="K1" s="80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20" t="s">
        <v>1401</v>
      </c>
      <c r="IS2" s="120"/>
      <c r="IT2" s="50"/>
    </row>
    <row r="3" spans="1:254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>
      <c r="A4" s="178" t="s">
        <v>0</v>
      </c>
      <c r="B4" s="178" t="s">
        <v>170</v>
      </c>
      <c r="C4" s="144" t="s">
        <v>412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6"/>
      <c r="X4" s="144" t="s">
        <v>321</v>
      </c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6"/>
      <c r="DD4" s="144" t="s">
        <v>869</v>
      </c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6"/>
      <c r="DY4" s="144" t="s">
        <v>324</v>
      </c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5"/>
      <c r="EW4" s="145"/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  <c r="FL4" s="145"/>
      <c r="FM4" s="145"/>
      <c r="FN4" s="145"/>
      <c r="FO4" s="145"/>
      <c r="FP4" s="145"/>
      <c r="FQ4" s="145"/>
      <c r="FR4" s="145"/>
      <c r="FS4" s="145"/>
      <c r="FT4" s="145"/>
      <c r="FU4" s="145"/>
      <c r="FV4" s="145"/>
      <c r="FW4" s="145"/>
      <c r="FX4" s="145"/>
      <c r="FY4" s="145"/>
      <c r="FZ4" s="145"/>
      <c r="GA4" s="145"/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  <c r="GS4" s="145"/>
      <c r="GT4" s="145"/>
      <c r="GU4" s="145"/>
      <c r="GV4" s="145"/>
      <c r="GW4" s="145"/>
      <c r="GX4" s="145"/>
      <c r="GY4" s="145"/>
      <c r="GZ4" s="145"/>
      <c r="HA4" s="145"/>
      <c r="HB4" s="145"/>
      <c r="HC4" s="145"/>
      <c r="HD4" s="145"/>
      <c r="HE4" s="145"/>
      <c r="HF4" s="145"/>
      <c r="HG4" s="145"/>
      <c r="HH4" s="145"/>
      <c r="HI4" s="145"/>
      <c r="HJ4" s="145"/>
      <c r="HK4" s="145"/>
      <c r="HL4" s="145"/>
      <c r="HM4" s="145"/>
      <c r="HN4" s="145"/>
      <c r="HO4" s="145"/>
      <c r="HP4" s="145"/>
      <c r="HQ4" s="145"/>
      <c r="HR4" s="145"/>
      <c r="HS4" s="145"/>
      <c r="HT4" s="145"/>
      <c r="HU4" s="145"/>
      <c r="HV4" s="145"/>
      <c r="HW4" s="145"/>
      <c r="HX4" s="145"/>
      <c r="HY4" s="146"/>
      <c r="HZ4" s="144" t="s">
        <v>1395</v>
      </c>
      <c r="IA4" s="145"/>
      <c r="IB4" s="145"/>
      <c r="IC4" s="145"/>
      <c r="ID4" s="145"/>
      <c r="IE4" s="145"/>
      <c r="IF4" s="145"/>
      <c r="IG4" s="145"/>
      <c r="IH4" s="145"/>
      <c r="II4" s="145"/>
      <c r="IJ4" s="145"/>
      <c r="IK4" s="145"/>
      <c r="IL4" s="145"/>
      <c r="IM4" s="145"/>
      <c r="IN4" s="145"/>
      <c r="IO4" s="145"/>
      <c r="IP4" s="145"/>
      <c r="IQ4" s="145"/>
      <c r="IR4" s="145"/>
      <c r="IS4" s="145"/>
      <c r="IT4" s="146"/>
    </row>
    <row r="5" spans="1:254">
      <c r="A5" s="179"/>
      <c r="B5" s="179"/>
      <c r="C5" s="163" t="s">
        <v>320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64"/>
      <c r="X5" s="163" t="s">
        <v>413</v>
      </c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64"/>
      <c r="AS5" s="163" t="s">
        <v>323</v>
      </c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/>
      <c r="BK5" s="173"/>
      <c r="BL5" s="173"/>
      <c r="BM5" s="164"/>
      <c r="BN5" s="163" t="s">
        <v>414</v>
      </c>
      <c r="BO5" s="173"/>
      <c r="BP5" s="173"/>
      <c r="BQ5" s="173"/>
      <c r="BR5" s="173"/>
      <c r="BS5" s="173"/>
      <c r="BT5" s="173"/>
      <c r="BU5" s="173"/>
      <c r="BV5" s="173"/>
      <c r="BW5" s="173"/>
      <c r="BX5" s="173"/>
      <c r="BY5" s="173"/>
      <c r="BZ5" s="173"/>
      <c r="CA5" s="173"/>
      <c r="CB5" s="173"/>
      <c r="CC5" s="173"/>
      <c r="CD5" s="173"/>
      <c r="CE5" s="173"/>
      <c r="CF5" s="173"/>
      <c r="CG5" s="173"/>
      <c r="CH5" s="164"/>
      <c r="CI5" s="163" t="s">
        <v>378</v>
      </c>
      <c r="CJ5" s="173"/>
      <c r="CK5" s="173"/>
      <c r="CL5" s="173"/>
      <c r="CM5" s="173"/>
      <c r="CN5" s="173"/>
      <c r="CO5" s="173"/>
      <c r="CP5" s="173"/>
      <c r="CQ5" s="173"/>
      <c r="CR5" s="173"/>
      <c r="CS5" s="173"/>
      <c r="CT5" s="173"/>
      <c r="CU5" s="173"/>
      <c r="CV5" s="173"/>
      <c r="CW5" s="173"/>
      <c r="CX5" s="173"/>
      <c r="CY5" s="173"/>
      <c r="CZ5" s="173"/>
      <c r="DA5" s="173"/>
      <c r="DB5" s="173"/>
      <c r="DC5" s="164"/>
      <c r="DD5" s="163" t="s">
        <v>379</v>
      </c>
      <c r="DE5" s="173"/>
      <c r="DF5" s="173"/>
      <c r="DG5" s="173"/>
      <c r="DH5" s="173"/>
      <c r="DI5" s="173"/>
      <c r="DJ5" s="173"/>
      <c r="DK5" s="173"/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164"/>
      <c r="DY5" s="163" t="s">
        <v>330</v>
      </c>
      <c r="DZ5" s="173"/>
      <c r="EA5" s="173"/>
      <c r="EB5" s="173"/>
      <c r="EC5" s="173"/>
      <c r="ED5" s="173"/>
      <c r="EE5" s="173"/>
      <c r="EF5" s="173"/>
      <c r="EG5" s="173"/>
      <c r="EH5" s="173"/>
      <c r="EI5" s="173"/>
      <c r="EJ5" s="173"/>
      <c r="EK5" s="173"/>
      <c r="EL5" s="173"/>
      <c r="EM5" s="173"/>
      <c r="EN5" s="173"/>
      <c r="EO5" s="173"/>
      <c r="EP5" s="173"/>
      <c r="EQ5" s="173"/>
      <c r="ER5" s="173"/>
      <c r="ES5" s="164"/>
      <c r="ET5" s="163" t="s">
        <v>325</v>
      </c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73"/>
      <c r="FJ5" s="173"/>
      <c r="FK5" s="173"/>
      <c r="FL5" s="173"/>
      <c r="FM5" s="173"/>
      <c r="FN5" s="164"/>
      <c r="FO5" s="163" t="s">
        <v>331</v>
      </c>
      <c r="FP5" s="173"/>
      <c r="FQ5" s="173"/>
      <c r="FR5" s="173"/>
      <c r="FS5" s="173"/>
      <c r="FT5" s="173"/>
      <c r="FU5" s="173"/>
      <c r="FV5" s="173"/>
      <c r="FW5" s="173"/>
      <c r="FX5" s="173"/>
      <c r="FY5" s="173"/>
      <c r="FZ5" s="173"/>
      <c r="GA5" s="173"/>
      <c r="GB5" s="173"/>
      <c r="GC5" s="173"/>
      <c r="GD5" s="173"/>
      <c r="GE5" s="173"/>
      <c r="GF5" s="173"/>
      <c r="GG5" s="173"/>
      <c r="GH5" s="173"/>
      <c r="GI5" s="164"/>
      <c r="GJ5" s="163" t="s">
        <v>332</v>
      </c>
      <c r="GK5" s="173"/>
      <c r="GL5" s="173"/>
      <c r="GM5" s="173"/>
      <c r="GN5" s="173"/>
      <c r="GO5" s="173"/>
      <c r="GP5" s="173"/>
      <c r="GQ5" s="173"/>
      <c r="GR5" s="173"/>
      <c r="GS5" s="173"/>
      <c r="GT5" s="173"/>
      <c r="GU5" s="173"/>
      <c r="GV5" s="173"/>
      <c r="GW5" s="173"/>
      <c r="GX5" s="173"/>
      <c r="GY5" s="173"/>
      <c r="GZ5" s="173"/>
      <c r="HA5" s="173"/>
      <c r="HB5" s="173"/>
      <c r="HC5" s="173"/>
      <c r="HD5" s="164"/>
      <c r="HE5" s="163" t="s">
        <v>43</v>
      </c>
      <c r="HF5" s="173"/>
      <c r="HG5" s="173"/>
      <c r="HH5" s="173"/>
      <c r="HI5" s="173"/>
      <c r="HJ5" s="173"/>
      <c r="HK5" s="173"/>
      <c r="HL5" s="173"/>
      <c r="HM5" s="173"/>
      <c r="HN5" s="173"/>
      <c r="HO5" s="173"/>
      <c r="HP5" s="173"/>
      <c r="HQ5" s="173"/>
      <c r="HR5" s="173"/>
      <c r="HS5" s="173"/>
      <c r="HT5" s="173"/>
      <c r="HU5" s="173"/>
      <c r="HV5" s="173"/>
      <c r="HW5" s="173"/>
      <c r="HX5" s="173"/>
      <c r="HY5" s="164"/>
      <c r="HZ5" s="163" t="s">
        <v>327</v>
      </c>
      <c r="IA5" s="173"/>
      <c r="IB5" s="173"/>
      <c r="IC5" s="173"/>
      <c r="ID5" s="173"/>
      <c r="IE5" s="173"/>
      <c r="IF5" s="173"/>
      <c r="IG5" s="173"/>
      <c r="IH5" s="173"/>
      <c r="II5" s="173"/>
      <c r="IJ5" s="173"/>
      <c r="IK5" s="173"/>
      <c r="IL5" s="173"/>
      <c r="IM5" s="173"/>
      <c r="IN5" s="173"/>
      <c r="IO5" s="173"/>
      <c r="IP5" s="173"/>
      <c r="IQ5" s="173"/>
      <c r="IR5" s="173"/>
      <c r="IS5" s="173"/>
      <c r="IT5" s="164"/>
    </row>
    <row r="6" spans="1:254">
      <c r="A6" s="179"/>
      <c r="B6" s="179"/>
      <c r="C6" s="163" t="s">
        <v>122</v>
      </c>
      <c r="D6" s="173"/>
      <c r="E6" s="164"/>
      <c r="F6" s="163" t="s">
        <v>123</v>
      </c>
      <c r="G6" s="173"/>
      <c r="H6" s="164"/>
      <c r="I6" s="163" t="s">
        <v>124</v>
      </c>
      <c r="J6" s="173"/>
      <c r="K6" s="164"/>
      <c r="L6" s="163" t="s">
        <v>163</v>
      </c>
      <c r="M6" s="173"/>
      <c r="N6" s="164"/>
      <c r="O6" s="163" t="s">
        <v>125</v>
      </c>
      <c r="P6" s="173"/>
      <c r="Q6" s="164"/>
      <c r="R6" s="163" t="s">
        <v>126</v>
      </c>
      <c r="S6" s="173"/>
      <c r="T6" s="164"/>
      <c r="U6" s="163" t="s">
        <v>127</v>
      </c>
      <c r="V6" s="173"/>
      <c r="W6" s="164"/>
      <c r="X6" s="163" t="s">
        <v>128</v>
      </c>
      <c r="Y6" s="173"/>
      <c r="Z6" s="164"/>
      <c r="AA6" s="163" t="s">
        <v>129</v>
      </c>
      <c r="AB6" s="173"/>
      <c r="AC6" s="164"/>
      <c r="AD6" s="163" t="s">
        <v>1242</v>
      </c>
      <c r="AE6" s="173"/>
      <c r="AF6" s="164"/>
      <c r="AG6" s="163" t="s">
        <v>164</v>
      </c>
      <c r="AH6" s="173"/>
      <c r="AI6" s="164"/>
      <c r="AJ6" s="163" t="s">
        <v>130</v>
      </c>
      <c r="AK6" s="173"/>
      <c r="AL6" s="164"/>
      <c r="AM6" s="163" t="s">
        <v>1251</v>
      </c>
      <c r="AN6" s="173"/>
      <c r="AO6" s="164"/>
      <c r="AP6" s="163" t="s">
        <v>131</v>
      </c>
      <c r="AQ6" s="173"/>
      <c r="AR6" s="164"/>
      <c r="AS6" s="163" t="s">
        <v>132</v>
      </c>
      <c r="AT6" s="173"/>
      <c r="AU6" s="164"/>
      <c r="AV6" s="163" t="s">
        <v>133</v>
      </c>
      <c r="AW6" s="173"/>
      <c r="AX6" s="164"/>
      <c r="AY6" s="163" t="s">
        <v>134</v>
      </c>
      <c r="AZ6" s="173"/>
      <c r="BA6" s="164"/>
      <c r="BB6" s="163" t="s">
        <v>135</v>
      </c>
      <c r="BC6" s="173"/>
      <c r="BD6" s="164"/>
      <c r="BE6" s="163" t="s">
        <v>136</v>
      </c>
      <c r="BF6" s="173"/>
      <c r="BG6" s="164"/>
      <c r="BH6" s="163" t="s">
        <v>137</v>
      </c>
      <c r="BI6" s="173"/>
      <c r="BJ6" s="164"/>
      <c r="BK6" s="163" t="s">
        <v>1257</v>
      </c>
      <c r="BL6" s="173"/>
      <c r="BM6" s="164"/>
      <c r="BN6" s="163" t="s">
        <v>138</v>
      </c>
      <c r="BO6" s="173"/>
      <c r="BP6" s="164"/>
      <c r="BQ6" s="163" t="s">
        <v>139</v>
      </c>
      <c r="BR6" s="173"/>
      <c r="BS6" s="164"/>
      <c r="BT6" s="163" t="s">
        <v>140</v>
      </c>
      <c r="BU6" s="173"/>
      <c r="BV6" s="164"/>
      <c r="BW6" s="163" t="s">
        <v>141</v>
      </c>
      <c r="BX6" s="173"/>
      <c r="BY6" s="164"/>
      <c r="BZ6" s="163" t="s">
        <v>142</v>
      </c>
      <c r="CA6" s="173"/>
      <c r="CB6" s="164"/>
      <c r="CC6" s="163" t="s">
        <v>143</v>
      </c>
      <c r="CD6" s="173"/>
      <c r="CE6" s="164"/>
      <c r="CF6" s="163" t="s">
        <v>144</v>
      </c>
      <c r="CG6" s="173"/>
      <c r="CH6" s="164"/>
      <c r="CI6" s="163" t="s">
        <v>145</v>
      </c>
      <c r="CJ6" s="173"/>
      <c r="CK6" s="164"/>
      <c r="CL6" s="163" t="s">
        <v>146</v>
      </c>
      <c r="CM6" s="173"/>
      <c r="CN6" s="164"/>
      <c r="CO6" s="163" t="s">
        <v>165</v>
      </c>
      <c r="CP6" s="173"/>
      <c r="CQ6" s="164"/>
      <c r="CR6" s="163" t="s">
        <v>147</v>
      </c>
      <c r="CS6" s="173"/>
      <c r="CT6" s="164"/>
      <c r="CU6" s="163" t="s">
        <v>148</v>
      </c>
      <c r="CV6" s="173"/>
      <c r="CW6" s="164"/>
      <c r="CX6" s="163" t="s">
        <v>149</v>
      </c>
      <c r="CY6" s="173"/>
      <c r="CZ6" s="164"/>
      <c r="DA6" s="163" t="s">
        <v>150</v>
      </c>
      <c r="DB6" s="173"/>
      <c r="DC6" s="164"/>
      <c r="DD6" s="163" t="s">
        <v>416</v>
      </c>
      <c r="DE6" s="173"/>
      <c r="DF6" s="164"/>
      <c r="DG6" s="163" t="s">
        <v>417</v>
      </c>
      <c r="DH6" s="173"/>
      <c r="DI6" s="164"/>
      <c r="DJ6" s="163" t="s">
        <v>418</v>
      </c>
      <c r="DK6" s="173"/>
      <c r="DL6" s="164"/>
      <c r="DM6" s="163" t="s">
        <v>419</v>
      </c>
      <c r="DN6" s="173"/>
      <c r="DO6" s="164"/>
      <c r="DP6" s="163" t="s">
        <v>420</v>
      </c>
      <c r="DQ6" s="173"/>
      <c r="DR6" s="164"/>
      <c r="DS6" s="163" t="s">
        <v>421</v>
      </c>
      <c r="DT6" s="173"/>
      <c r="DU6" s="164"/>
      <c r="DV6" s="163" t="s">
        <v>422</v>
      </c>
      <c r="DW6" s="173"/>
      <c r="DX6" s="164"/>
      <c r="DY6" s="163" t="s">
        <v>151</v>
      </c>
      <c r="DZ6" s="173"/>
      <c r="EA6" s="164"/>
      <c r="EB6" s="163" t="s">
        <v>152</v>
      </c>
      <c r="EC6" s="173"/>
      <c r="ED6" s="164"/>
      <c r="EE6" s="163" t="s">
        <v>153</v>
      </c>
      <c r="EF6" s="173"/>
      <c r="EG6" s="164"/>
      <c r="EH6" s="163" t="s">
        <v>166</v>
      </c>
      <c r="EI6" s="173"/>
      <c r="EJ6" s="164"/>
      <c r="EK6" s="163" t="s">
        <v>154</v>
      </c>
      <c r="EL6" s="173"/>
      <c r="EM6" s="164"/>
      <c r="EN6" s="163" t="s">
        <v>155</v>
      </c>
      <c r="EO6" s="173"/>
      <c r="EP6" s="164"/>
      <c r="EQ6" s="163" t="s">
        <v>156</v>
      </c>
      <c r="ER6" s="173"/>
      <c r="ES6" s="164"/>
      <c r="ET6" s="163" t="s">
        <v>157</v>
      </c>
      <c r="EU6" s="173"/>
      <c r="EV6" s="164"/>
      <c r="EW6" s="163" t="s">
        <v>158</v>
      </c>
      <c r="EX6" s="173"/>
      <c r="EY6" s="164"/>
      <c r="EZ6" s="163" t="s">
        <v>159</v>
      </c>
      <c r="FA6" s="173"/>
      <c r="FB6" s="164"/>
      <c r="FC6" s="163" t="s">
        <v>160</v>
      </c>
      <c r="FD6" s="173"/>
      <c r="FE6" s="164"/>
      <c r="FF6" s="163" t="s">
        <v>161</v>
      </c>
      <c r="FG6" s="173"/>
      <c r="FH6" s="164"/>
      <c r="FI6" s="163" t="s">
        <v>162</v>
      </c>
      <c r="FJ6" s="173"/>
      <c r="FK6" s="164"/>
      <c r="FL6" s="163" t="s">
        <v>167</v>
      </c>
      <c r="FM6" s="173"/>
      <c r="FN6" s="164"/>
      <c r="FO6" s="163" t="s">
        <v>168</v>
      </c>
      <c r="FP6" s="173"/>
      <c r="FQ6" s="164"/>
      <c r="FR6" s="163" t="s">
        <v>423</v>
      </c>
      <c r="FS6" s="173"/>
      <c r="FT6" s="164"/>
      <c r="FU6" s="163" t="s">
        <v>424</v>
      </c>
      <c r="FV6" s="173"/>
      <c r="FW6" s="164"/>
      <c r="FX6" s="163" t="s">
        <v>425</v>
      </c>
      <c r="FY6" s="173"/>
      <c r="FZ6" s="164"/>
      <c r="GA6" s="163" t="s">
        <v>426</v>
      </c>
      <c r="GB6" s="173"/>
      <c r="GC6" s="164"/>
      <c r="GD6" s="163" t="s">
        <v>427</v>
      </c>
      <c r="GE6" s="173"/>
      <c r="GF6" s="164"/>
      <c r="GG6" s="163" t="s">
        <v>428</v>
      </c>
      <c r="GH6" s="173"/>
      <c r="GI6" s="164"/>
      <c r="GJ6" s="163" t="s">
        <v>1335</v>
      </c>
      <c r="GK6" s="173"/>
      <c r="GL6" s="164"/>
      <c r="GM6" s="163" t="s">
        <v>1336</v>
      </c>
      <c r="GN6" s="173"/>
      <c r="GO6" s="164"/>
      <c r="GP6" s="163" t="s">
        <v>1338</v>
      </c>
      <c r="GQ6" s="173"/>
      <c r="GR6" s="164"/>
      <c r="GS6" s="163" t="s">
        <v>1342</v>
      </c>
      <c r="GT6" s="173"/>
      <c r="GU6" s="164"/>
      <c r="GV6" s="163" t="s">
        <v>1348</v>
      </c>
      <c r="GW6" s="173"/>
      <c r="GX6" s="164"/>
      <c r="GY6" s="163" t="s">
        <v>1349</v>
      </c>
      <c r="GZ6" s="173"/>
      <c r="HA6" s="164"/>
      <c r="HB6" s="163" t="s">
        <v>1353</v>
      </c>
      <c r="HC6" s="173"/>
      <c r="HD6" s="164"/>
      <c r="HE6" s="163" t="s">
        <v>1354</v>
      </c>
      <c r="HF6" s="173"/>
      <c r="HG6" s="164"/>
      <c r="HH6" s="163" t="s">
        <v>1356</v>
      </c>
      <c r="HI6" s="173"/>
      <c r="HJ6" s="164"/>
      <c r="HK6" s="163" t="s">
        <v>1360</v>
      </c>
      <c r="HL6" s="173"/>
      <c r="HM6" s="164"/>
      <c r="HN6" s="163" t="s">
        <v>1362</v>
      </c>
      <c r="HO6" s="173"/>
      <c r="HP6" s="164"/>
      <c r="HQ6" s="163" t="s">
        <v>1365</v>
      </c>
      <c r="HR6" s="173"/>
      <c r="HS6" s="164"/>
      <c r="HT6" s="163" t="s">
        <v>1370</v>
      </c>
      <c r="HU6" s="173"/>
      <c r="HV6" s="164"/>
      <c r="HW6" s="163" t="s">
        <v>1371</v>
      </c>
      <c r="HX6" s="173"/>
      <c r="HY6" s="164"/>
      <c r="HZ6" s="163" t="s">
        <v>429</v>
      </c>
      <c r="IA6" s="173"/>
      <c r="IB6" s="164"/>
      <c r="IC6" s="163" t="s">
        <v>430</v>
      </c>
      <c r="ID6" s="173"/>
      <c r="IE6" s="164"/>
      <c r="IF6" s="163" t="s">
        <v>431</v>
      </c>
      <c r="IG6" s="173"/>
      <c r="IH6" s="164"/>
      <c r="II6" s="163" t="s">
        <v>432</v>
      </c>
      <c r="IJ6" s="173"/>
      <c r="IK6" s="164"/>
      <c r="IL6" s="163" t="s">
        <v>433</v>
      </c>
      <c r="IM6" s="173"/>
      <c r="IN6" s="164"/>
      <c r="IO6" s="163" t="s">
        <v>434</v>
      </c>
      <c r="IP6" s="173"/>
      <c r="IQ6" s="164"/>
      <c r="IR6" s="163" t="s">
        <v>435</v>
      </c>
      <c r="IS6" s="173"/>
      <c r="IT6" s="164"/>
    </row>
    <row r="7" spans="1:254" ht="120" customHeight="1">
      <c r="A7" s="179"/>
      <c r="B7" s="179"/>
      <c r="C7" s="175" t="s">
        <v>1227</v>
      </c>
      <c r="D7" s="177"/>
      <c r="E7" s="176"/>
      <c r="F7" s="175" t="s">
        <v>1230</v>
      </c>
      <c r="G7" s="177"/>
      <c r="H7" s="176"/>
      <c r="I7" s="175" t="s">
        <v>1231</v>
      </c>
      <c r="J7" s="177"/>
      <c r="K7" s="176"/>
      <c r="L7" s="175" t="s">
        <v>1235</v>
      </c>
      <c r="M7" s="177"/>
      <c r="N7" s="176"/>
      <c r="O7" s="175" t="s">
        <v>1236</v>
      </c>
      <c r="P7" s="177"/>
      <c r="Q7" s="176"/>
      <c r="R7" s="175" t="s">
        <v>1237</v>
      </c>
      <c r="S7" s="177"/>
      <c r="T7" s="176"/>
      <c r="U7" s="175" t="s">
        <v>614</v>
      </c>
      <c r="V7" s="177"/>
      <c r="W7" s="176"/>
      <c r="X7" s="175" t="s">
        <v>1388</v>
      </c>
      <c r="Y7" s="177"/>
      <c r="Z7" s="176"/>
      <c r="AA7" s="175" t="s">
        <v>617</v>
      </c>
      <c r="AB7" s="177"/>
      <c r="AC7" s="176"/>
      <c r="AD7" s="175" t="s">
        <v>1243</v>
      </c>
      <c r="AE7" s="177"/>
      <c r="AF7" s="176"/>
      <c r="AG7" s="175" t="s">
        <v>1244</v>
      </c>
      <c r="AH7" s="177"/>
      <c r="AI7" s="176"/>
      <c r="AJ7" s="175" t="s">
        <v>1248</v>
      </c>
      <c r="AK7" s="177"/>
      <c r="AL7" s="176"/>
      <c r="AM7" s="175" t="s">
        <v>1250</v>
      </c>
      <c r="AN7" s="177"/>
      <c r="AO7" s="176"/>
      <c r="AP7" s="175" t="s">
        <v>624</v>
      </c>
      <c r="AQ7" s="177"/>
      <c r="AR7" s="176"/>
      <c r="AS7" s="175" t="s">
        <v>1252</v>
      </c>
      <c r="AT7" s="177"/>
      <c r="AU7" s="176"/>
      <c r="AV7" s="175" t="s">
        <v>1253</v>
      </c>
      <c r="AW7" s="177"/>
      <c r="AX7" s="176"/>
      <c r="AY7" s="175" t="s">
        <v>630</v>
      </c>
      <c r="AZ7" s="177"/>
      <c r="BA7" s="176"/>
      <c r="BB7" s="175" t="s">
        <v>1254</v>
      </c>
      <c r="BC7" s="177"/>
      <c r="BD7" s="176"/>
      <c r="BE7" s="175" t="s">
        <v>1255</v>
      </c>
      <c r="BF7" s="177"/>
      <c r="BG7" s="176"/>
      <c r="BH7" s="175" t="s">
        <v>1256</v>
      </c>
      <c r="BI7" s="177"/>
      <c r="BJ7" s="176"/>
      <c r="BK7" s="175" t="s">
        <v>1262</v>
      </c>
      <c r="BL7" s="177"/>
      <c r="BM7" s="176"/>
      <c r="BN7" s="175" t="s">
        <v>1258</v>
      </c>
      <c r="BO7" s="177"/>
      <c r="BP7" s="176"/>
      <c r="BQ7" s="175" t="s">
        <v>1259</v>
      </c>
      <c r="BR7" s="177"/>
      <c r="BS7" s="176"/>
      <c r="BT7" s="175" t="s">
        <v>645</v>
      </c>
      <c r="BU7" s="177"/>
      <c r="BV7" s="176"/>
      <c r="BW7" s="175" t="s">
        <v>1267</v>
      </c>
      <c r="BX7" s="177"/>
      <c r="BY7" s="176"/>
      <c r="BZ7" s="175" t="s">
        <v>648</v>
      </c>
      <c r="CA7" s="177"/>
      <c r="CB7" s="176"/>
      <c r="CC7" s="175" t="s">
        <v>651</v>
      </c>
      <c r="CD7" s="177"/>
      <c r="CE7" s="176"/>
      <c r="CF7" s="175" t="s">
        <v>1270</v>
      </c>
      <c r="CG7" s="177"/>
      <c r="CH7" s="176"/>
      <c r="CI7" s="175" t="s">
        <v>1274</v>
      </c>
      <c r="CJ7" s="177"/>
      <c r="CK7" s="176"/>
      <c r="CL7" s="175" t="s">
        <v>1275</v>
      </c>
      <c r="CM7" s="177"/>
      <c r="CN7" s="176"/>
      <c r="CO7" s="175" t="s">
        <v>1276</v>
      </c>
      <c r="CP7" s="177"/>
      <c r="CQ7" s="176"/>
      <c r="CR7" s="175" t="s">
        <v>1277</v>
      </c>
      <c r="CS7" s="177"/>
      <c r="CT7" s="176"/>
      <c r="CU7" s="175" t="s">
        <v>1278</v>
      </c>
      <c r="CV7" s="177"/>
      <c r="CW7" s="176"/>
      <c r="CX7" s="175" t="s">
        <v>1279</v>
      </c>
      <c r="CY7" s="177"/>
      <c r="CZ7" s="176"/>
      <c r="DA7" s="175" t="s">
        <v>661</v>
      </c>
      <c r="DB7" s="177"/>
      <c r="DC7" s="176"/>
      <c r="DD7" s="175" t="s">
        <v>1284</v>
      </c>
      <c r="DE7" s="177"/>
      <c r="DF7" s="176"/>
      <c r="DG7" s="175" t="s">
        <v>1285</v>
      </c>
      <c r="DH7" s="177"/>
      <c r="DI7" s="176"/>
      <c r="DJ7" s="175" t="s">
        <v>1289</v>
      </c>
      <c r="DK7" s="177"/>
      <c r="DL7" s="176"/>
      <c r="DM7" s="175" t="s">
        <v>674</v>
      </c>
      <c r="DN7" s="177"/>
      <c r="DO7" s="176"/>
      <c r="DP7" s="175" t="s">
        <v>677</v>
      </c>
      <c r="DQ7" s="177"/>
      <c r="DR7" s="176"/>
      <c r="DS7" s="175" t="s">
        <v>1291</v>
      </c>
      <c r="DT7" s="177"/>
      <c r="DU7" s="176"/>
      <c r="DV7" s="175" t="s">
        <v>651</v>
      </c>
      <c r="DW7" s="177"/>
      <c r="DX7" s="176"/>
      <c r="DY7" s="175" t="s">
        <v>1296</v>
      </c>
      <c r="DZ7" s="177"/>
      <c r="EA7" s="176"/>
      <c r="EB7" s="175" t="s">
        <v>1297</v>
      </c>
      <c r="EC7" s="177"/>
      <c r="ED7" s="176"/>
      <c r="EE7" s="175" t="s">
        <v>686</v>
      </c>
      <c r="EF7" s="177"/>
      <c r="EG7" s="176"/>
      <c r="EH7" s="175" t="s">
        <v>1300</v>
      </c>
      <c r="EI7" s="177"/>
      <c r="EJ7" s="176"/>
      <c r="EK7" s="175" t="s">
        <v>690</v>
      </c>
      <c r="EL7" s="177"/>
      <c r="EM7" s="176"/>
      <c r="EN7" s="175" t="s">
        <v>691</v>
      </c>
      <c r="EO7" s="177"/>
      <c r="EP7" s="176"/>
      <c r="EQ7" s="175" t="s">
        <v>1303</v>
      </c>
      <c r="ER7" s="177"/>
      <c r="ES7" s="176"/>
      <c r="ET7" s="175" t="s">
        <v>1304</v>
      </c>
      <c r="EU7" s="177"/>
      <c r="EV7" s="176"/>
      <c r="EW7" s="175" t="s">
        <v>1305</v>
      </c>
      <c r="EX7" s="177"/>
      <c r="EY7" s="176"/>
      <c r="EZ7" s="175" t="s">
        <v>1306</v>
      </c>
      <c r="FA7" s="177"/>
      <c r="FB7" s="176"/>
      <c r="FC7" s="175" t="s">
        <v>1308</v>
      </c>
      <c r="FD7" s="177"/>
      <c r="FE7" s="176"/>
      <c r="FF7" s="175" t="s">
        <v>1315</v>
      </c>
      <c r="FG7" s="177"/>
      <c r="FH7" s="176"/>
      <c r="FI7" s="175" t="s">
        <v>1312</v>
      </c>
      <c r="FJ7" s="177"/>
      <c r="FK7" s="176"/>
      <c r="FL7" s="175" t="s">
        <v>1313</v>
      </c>
      <c r="FM7" s="177"/>
      <c r="FN7" s="176"/>
      <c r="FO7" s="175" t="s">
        <v>709</v>
      </c>
      <c r="FP7" s="177"/>
      <c r="FQ7" s="176"/>
      <c r="FR7" s="175" t="s">
        <v>1320</v>
      </c>
      <c r="FS7" s="177"/>
      <c r="FT7" s="176"/>
      <c r="FU7" s="175" t="s">
        <v>1322</v>
      </c>
      <c r="FV7" s="177"/>
      <c r="FW7" s="176"/>
      <c r="FX7" s="175" t="s">
        <v>714</v>
      </c>
      <c r="FY7" s="177"/>
      <c r="FZ7" s="176"/>
      <c r="GA7" s="175" t="s">
        <v>1324</v>
      </c>
      <c r="GB7" s="177"/>
      <c r="GC7" s="176"/>
      <c r="GD7" s="175" t="s">
        <v>1326</v>
      </c>
      <c r="GE7" s="177"/>
      <c r="GF7" s="176"/>
      <c r="GG7" s="175" t="s">
        <v>1330</v>
      </c>
      <c r="GH7" s="177"/>
      <c r="GI7" s="176"/>
      <c r="GJ7" s="175" t="s">
        <v>1331</v>
      </c>
      <c r="GK7" s="177"/>
      <c r="GL7" s="176"/>
      <c r="GM7" s="175" t="s">
        <v>722</v>
      </c>
      <c r="GN7" s="177"/>
      <c r="GO7" s="176"/>
      <c r="GP7" s="175" t="s">
        <v>1337</v>
      </c>
      <c r="GQ7" s="177"/>
      <c r="GR7" s="176"/>
      <c r="GS7" s="175" t="s">
        <v>1343</v>
      </c>
      <c r="GT7" s="177"/>
      <c r="GU7" s="176"/>
      <c r="GV7" s="175" t="s">
        <v>1344</v>
      </c>
      <c r="GW7" s="177"/>
      <c r="GX7" s="176"/>
      <c r="GY7" s="175" t="s">
        <v>727</v>
      </c>
      <c r="GZ7" s="177"/>
      <c r="HA7" s="176"/>
      <c r="HB7" s="175" t="s">
        <v>728</v>
      </c>
      <c r="HC7" s="177"/>
      <c r="HD7" s="176"/>
      <c r="HE7" s="175" t="s">
        <v>731</v>
      </c>
      <c r="HF7" s="177"/>
      <c r="HG7" s="176"/>
      <c r="HH7" s="175" t="s">
        <v>1355</v>
      </c>
      <c r="HI7" s="177"/>
      <c r="HJ7" s="176"/>
      <c r="HK7" s="175" t="s">
        <v>1361</v>
      </c>
      <c r="HL7" s="177"/>
      <c r="HM7" s="176"/>
      <c r="HN7" s="175" t="s">
        <v>1363</v>
      </c>
      <c r="HO7" s="177"/>
      <c r="HP7" s="176"/>
      <c r="HQ7" s="175" t="s">
        <v>1366</v>
      </c>
      <c r="HR7" s="177"/>
      <c r="HS7" s="176"/>
      <c r="HT7" s="175" t="s">
        <v>740</v>
      </c>
      <c r="HU7" s="177"/>
      <c r="HV7" s="176"/>
      <c r="HW7" s="175" t="s">
        <v>602</v>
      </c>
      <c r="HX7" s="177"/>
      <c r="HY7" s="176"/>
      <c r="HZ7" s="175" t="s">
        <v>1372</v>
      </c>
      <c r="IA7" s="177"/>
      <c r="IB7" s="176"/>
      <c r="IC7" s="175" t="s">
        <v>1375</v>
      </c>
      <c r="ID7" s="177"/>
      <c r="IE7" s="176"/>
      <c r="IF7" s="175" t="s">
        <v>746</v>
      </c>
      <c r="IG7" s="177"/>
      <c r="IH7" s="176"/>
      <c r="II7" s="175" t="s">
        <v>1379</v>
      </c>
      <c r="IJ7" s="177"/>
      <c r="IK7" s="176"/>
      <c r="IL7" s="175" t="s">
        <v>1380</v>
      </c>
      <c r="IM7" s="177"/>
      <c r="IN7" s="176"/>
      <c r="IO7" s="175" t="s">
        <v>1384</v>
      </c>
      <c r="IP7" s="177"/>
      <c r="IQ7" s="176"/>
      <c r="IR7" s="175" t="s">
        <v>750</v>
      </c>
      <c r="IS7" s="177"/>
      <c r="IT7" s="176"/>
    </row>
    <row r="8" spans="1:254" ht="169.5" customHeight="1">
      <c r="A8" s="180"/>
      <c r="B8" s="180"/>
      <c r="C8" s="62" t="s">
        <v>795</v>
      </c>
      <c r="D8" s="62" t="s">
        <v>1228</v>
      </c>
      <c r="E8" s="62" t="s">
        <v>1229</v>
      </c>
      <c r="F8" s="62" t="s">
        <v>607</v>
      </c>
      <c r="G8" s="62" t="s">
        <v>608</v>
      </c>
      <c r="H8" s="62" t="s">
        <v>609</v>
      </c>
      <c r="I8" s="62" t="s">
        <v>1232</v>
      </c>
      <c r="J8" s="62" t="s">
        <v>1233</v>
      </c>
      <c r="K8" s="62" t="s">
        <v>1234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1238</v>
      </c>
      <c r="X8" s="62" t="s">
        <v>216</v>
      </c>
      <c r="Y8" s="62" t="s">
        <v>616</v>
      </c>
      <c r="Z8" s="62" t="s">
        <v>476</v>
      </c>
      <c r="AA8" s="62" t="s">
        <v>1239</v>
      </c>
      <c r="AB8" s="62" t="s">
        <v>1240</v>
      </c>
      <c r="AC8" s="62" t="s">
        <v>1241</v>
      </c>
      <c r="AD8" s="62" t="s">
        <v>235</v>
      </c>
      <c r="AE8" s="62" t="s">
        <v>530</v>
      </c>
      <c r="AF8" s="62" t="s">
        <v>204</v>
      </c>
      <c r="AG8" s="62" t="s">
        <v>1245</v>
      </c>
      <c r="AH8" s="62" t="s">
        <v>1246</v>
      </c>
      <c r="AI8" s="62" t="s">
        <v>1247</v>
      </c>
      <c r="AJ8" s="62" t="s">
        <v>622</v>
      </c>
      <c r="AK8" s="62" t="s">
        <v>1249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5" t="s">
        <v>225</v>
      </c>
      <c r="AT8" s="65" t="s">
        <v>466</v>
      </c>
      <c r="AU8" s="65" t="s">
        <v>227</v>
      </c>
      <c r="AV8" s="65" t="s">
        <v>627</v>
      </c>
      <c r="AW8" s="65" t="s">
        <v>628</v>
      </c>
      <c r="AX8" s="65" t="s">
        <v>629</v>
      </c>
      <c r="AY8" s="65" t="s">
        <v>631</v>
      </c>
      <c r="AZ8" s="65" t="s">
        <v>632</v>
      </c>
      <c r="BA8" s="65" t="s">
        <v>633</v>
      </c>
      <c r="BB8" s="65" t="s">
        <v>634</v>
      </c>
      <c r="BC8" s="65" t="s">
        <v>635</v>
      </c>
      <c r="BD8" s="65" t="s">
        <v>636</v>
      </c>
      <c r="BE8" s="65" t="s">
        <v>1396</v>
      </c>
      <c r="BF8" s="65" t="s">
        <v>637</v>
      </c>
      <c r="BG8" s="65" t="s">
        <v>638</v>
      </c>
      <c r="BH8" s="65" t="s">
        <v>639</v>
      </c>
      <c r="BI8" s="65" t="s">
        <v>640</v>
      </c>
      <c r="BJ8" s="65" t="s">
        <v>641</v>
      </c>
      <c r="BK8" s="65" t="s">
        <v>1263</v>
      </c>
      <c r="BL8" s="65" t="s">
        <v>1264</v>
      </c>
      <c r="BM8" s="65" t="s">
        <v>1265</v>
      </c>
      <c r="BN8" s="62" t="s">
        <v>642</v>
      </c>
      <c r="BO8" s="62" t="s">
        <v>643</v>
      </c>
      <c r="BP8" s="62" t="s">
        <v>644</v>
      </c>
      <c r="BQ8" s="62" t="s">
        <v>1259</v>
      </c>
      <c r="BR8" s="62" t="s">
        <v>1260</v>
      </c>
      <c r="BS8" s="62" t="s">
        <v>1261</v>
      </c>
      <c r="BT8" s="62" t="s">
        <v>646</v>
      </c>
      <c r="BU8" s="62" t="s">
        <v>1266</v>
      </c>
      <c r="BV8" s="62" t="s">
        <v>647</v>
      </c>
      <c r="BW8" s="62" t="s">
        <v>556</v>
      </c>
      <c r="BX8" s="62" t="s">
        <v>1268</v>
      </c>
      <c r="BY8" s="62" t="s">
        <v>558</v>
      </c>
      <c r="BZ8" s="62" t="s">
        <v>649</v>
      </c>
      <c r="CA8" s="62" t="s">
        <v>650</v>
      </c>
      <c r="CB8" s="62" t="s">
        <v>1269</v>
      </c>
      <c r="CC8" s="62" t="s">
        <v>651</v>
      </c>
      <c r="CD8" s="62" t="s">
        <v>652</v>
      </c>
      <c r="CE8" s="62" t="s">
        <v>653</v>
      </c>
      <c r="CF8" s="62" t="s">
        <v>1271</v>
      </c>
      <c r="CG8" s="62" t="s">
        <v>1272</v>
      </c>
      <c r="CH8" s="62" t="s">
        <v>1273</v>
      </c>
      <c r="CI8" s="62" t="s">
        <v>200</v>
      </c>
      <c r="CJ8" s="62" t="s">
        <v>654</v>
      </c>
      <c r="CK8" s="62" t="s">
        <v>655</v>
      </c>
      <c r="CL8" s="62" t="s">
        <v>1397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1280</v>
      </c>
      <c r="DA8" s="62" t="s">
        <v>1281</v>
      </c>
      <c r="DB8" s="62" t="s">
        <v>1282</v>
      </c>
      <c r="DC8" s="62" t="s">
        <v>1283</v>
      </c>
      <c r="DD8" s="62" t="s">
        <v>668</v>
      </c>
      <c r="DE8" s="62" t="s">
        <v>669</v>
      </c>
      <c r="DF8" s="62" t="s">
        <v>670</v>
      </c>
      <c r="DG8" s="62" t="s">
        <v>1286</v>
      </c>
      <c r="DH8" s="62" t="s">
        <v>1287</v>
      </c>
      <c r="DI8" s="62" t="s">
        <v>1288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1290</v>
      </c>
      <c r="DS8" s="62" t="s">
        <v>1292</v>
      </c>
      <c r="DT8" s="62" t="s">
        <v>1293</v>
      </c>
      <c r="DU8" s="62" t="s">
        <v>1294</v>
      </c>
      <c r="DV8" s="62" t="s">
        <v>651</v>
      </c>
      <c r="DW8" s="62" t="s">
        <v>1295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1398</v>
      </c>
      <c r="EF8" s="62" t="s">
        <v>1298</v>
      </c>
      <c r="EG8" s="62" t="s">
        <v>1299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1301</v>
      </c>
      <c r="EM8" s="62" t="s">
        <v>1302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1399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1307</v>
      </c>
      <c r="FC8" s="62" t="s">
        <v>1309</v>
      </c>
      <c r="FD8" s="62" t="s">
        <v>1310</v>
      </c>
      <c r="FE8" s="62" t="s">
        <v>1311</v>
      </c>
      <c r="FF8" s="62" t="s">
        <v>705</v>
      </c>
      <c r="FG8" s="62" t="s">
        <v>1316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1314</v>
      </c>
      <c r="FO8" s="62" t="s">
        <v>1317</v>
      </c>
      <c r="FP8" s="62" t="s">
        <v>1318</v>
      </c>
      <c r="FQ8" s="62" t="s">
        <v>1319</v>
      </c>
      <c r="FR8" s="62" t="s">
        <v>710</v>
      </c>
      <c r="FS8" s="62" t="s">
        <v>711</v>
      </c>
      <c r="FT8" s="62" t="s">
        <v>1321</v>
      </c>
      <c r="FU8" s="62" t="s">
        <v>712</v>
      </c>
      <c r="FV8" s="62" t="s">
        <v>713</v>
      </c>
      <c r="FW8" s="62" t="s">
        <v>1323</v>
      </c>
      <c r="FX8" s="62" t="s">
        <v>1393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1325</v>
      </c>
      <c r="GD8" s="62" t="s">
        <v>1327</v>
      </c>
      <c r="GE8" s="62" t="s">
        <v>1328</v>
      </c>
      <c r="GF8" s="62" t="s">
        <v>1329</v>
      </c>
      <c r="GG8" s="62" t="s">
        <v>719</v>
      </c>
      <c r="GH8" s="62" t="s">
        <v>720</v>
      </c>
      <c r="GI8" s="62" t="s">
        <v>721</v>
      </c>
      <c r="GJ8" s="62" t="s">
        <v>1332</v>
      </c>
      <c r="GK8" s="62" t="s">
        <v>1333</v>
      </c>
      <c r="GL8" s="62" t="s">
        <v>1334</v>
      </c>
      <c r="GM8" s="62" t="s">
        <v>722</v>
      </c>
      <c r="GN8" s="62" t="s">
        <v>723</v>
      </c>
      <c r="GO8" s="62" t="s">
        <v>724</v>
      </c>
      <c r="GP8" s="62" t="s">
        <v>1339</v>
      </c>
      <c r="GQ8" s="62" t="s">
        <v>1340</v>
      </c>
      <c r="GR8" s="62" t="s">
        <v>1341</v>
      </c>
      <c r="GS8" s="62" t="s">
        <v>1400</v>
      </c>
      <c r="GT8" s="62" t="s">
        <v>725</v>
      </c>
      <c r="GU8" s="62" t="s">
        <v>726</v>
      </c>
      <c r="GV8" s="62" t="s">
        <v>1345</v>
      </c>
      <c r="GW8" s="62" t="s">
        <v>1346</v>
      </c>
      <c r="GX8" s="62" t="s">
        <v>1347</v>
      </c>
      <c r="GY8" s="62" t="s">
        <v>1350</v>
      </c>
      <c r="GZ8" s="62" t="s">
        <v>1351</v>
      </c>
      <c r="HA8" s="62" t="s">
        <v>1352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1357</v>
      </c>
      <c r="HI8" s="62" t="s">
        <v>1358</v>
      </c>
      <c r="HJ8" s="62" t="s">
        <v>1359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1364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1367</v>
      </c>
      <c r="HU8" s="62" t="s">
        <v>1368</v>
      </c>
      <c r="HV8" s="62" t="s">
        <v>1369</v>
      </c>
      <c r="HW8" s="62" t="s">
        <v>602</v>
      </c>
      <c r="HX8" s="62" t="s">
        <v>744</v>
      </c>
      <c r="HY8" s="62" t="s">
        <v>745</v>
      </c>
      <c r="HZ8" s="62" t="s">
        <v>1372</v>
      </c>
      <c r="IA8" s="62" t="s">
        <v>1373</v>
      </c>
      <c r="IB8" s="62" t="s">
        <v>1374</v>
      </c>
      <c r="IC8" s="62" t="s">
        <v>1376</v>
      </c>
      <c r="ID8" s="62" t="s">
        <v>1377</v>
      </c>
      <c r="IE8" s="62" t="s">
        <v>1378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1381</v>
      </c>
      <c r="IM8" s="62" t="s">
        <v>1382</v>
      </c>
      <c r="IN8" s="62" t="s">
        <v>1383</v>
      </c>
      <c r="IO8" s="62" t="s">
        <v>1385</v>
      </c>
      <c r="IP8" s="62" t="s">
        <v>1386</v>
      </c>
      <c r="IQ8" s="62" t="s">
        <v>1387</v>
      </c>
      <c r="IR8" s="62" t="s">
        <v>751</v>
      </c>
      <c r="IS8" s="62" t="s">
        <v>752</v>
      </c>
      <c r="IT8" s="62" t="s">
        <v>753</v>
      </c>
    </row>
    <row r="9" spans="1:254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>
      <c r="A34" s="144" t="s">
        <v>171</v>
      </c>
      <c r="B34" s="146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75" t="s">
        <v>783</v>
      </c>
      <c r="B35" s="176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42" t="s">
        <v>1391</v>
      </c>
      <c r="C37" s="142"/>
      <c r="D37" s="142"/>
      <c r="E37" s="142"/>
      <c r="F37" s="50"/>
      <c r="G37" s="50"/>
      <c r="H37" s="50"/>
      <c r="I37" s="50"/>
      <c r="J37" s="50"/>
      <c r="K37" s="50"/>
    </row>
    <row r="38" spans="1:254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>
      <c r="B42" s="51"/>
      <c r="C42" s="51"/>
      <c r="D42" s="174" t="s">
        <v>322</v>
      </c>
      <c r="E42" s="174"/>
      <c r="F42" s="166" t="s">
        <v>323</v>
      </c>
      <c r="G42" s="166"/>
      <c r="H42" s="172" t="s">
        <v>414</v>
      </c>
      <c r="I42" s="172"/>
      <c r="J42" s="172" t="s">
        <v>378</v>
      </c>
      <c r="K42" s="172"/>
    </row>
    <row r="43" spans="1:254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>
      <c r="B51" s="51"/>
      <c r="C51" s="51"/>
      <c r="D51" s="174" t="s">
        <v>330</v>
      </c>
      <c r="E51" s="174"/>
      <c r="F51" s="172" t="s">
        <v>325</v>
      </c>
      <c r="G51" s="172"/>
      <c r="H51" s="172" t="s">
        <v>331</v>
      </c>
      <c r="I51" s="172"/>
      <c r="J51" s="172" t="s">
        <v>332</v>
      </c>
      <c r="K51" s="172"/>
      <c r="L51" s="143" t="s">
        <v>43</v>
      </c>
      <c r="M51" s="143"/>
    </row>
    <row r="52" spans="2:13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2025-04-28T05:48:36Z</dcterms:modified>
</cp:coreProperties>
</file>