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2816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/>
  <c r="D48" l="1"/>
  <c r="F44"/>
  <c r="D44"/>
  <c r="D39"/>
  <c r="F35"/>
  <c r="D30"/>
  <c r="E25" l="1"/>
  <c r="H25"/>
  <c r="K25"/>
  <c r="N25"/>
  <c r="Q25"/>
  <c r="T25"/>
  <c r="W25"/>
  <c r="Z25"/>
  <c r="AF25"/>
  <c r="AI25"/>
  <c r="AL25"/>
  <c r="AO25"/>
  <c r="AR25"/>
  <c r="AU25"/>
  <c r="AX25"/>
  <c r="BA25"/>
  <c r="BD25"/>
  <c r="BG25"/>
  <c r="BJ25"/>
  <c r="BM25"/>
  <c r="BP25"/>
  <c r="BS25"/>
  <c r="BV25"/>
  <c r="BY25"/>
  <c r="CB25"/>
  <c r="CE25"/>
  <c r="CH25"/>
  <c r="CK25"/>
  <c r="CN25"/>
  <c r="CQ25"/>
  <c r="CT25"/>
  <c r="CW25"/>
  <c r="CZ25"/>
  <c r="DC25"/>
  <c r="DF25"/>
  <c r="DI25"/>
  <c r="DL25"/>
  <c r="DO25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20" i="2" l="1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DE20"/>
  <c r="DE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K21" s="1"/>
  <c r="CJ20"/>
  <c r="CJ21" s="1"/>
  <c r="CI20"/>
  <c r="CI21" s="1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O21" s="1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U21" s="1"/>
  <c r="AT20"/>
  <c r="AT21" s="1"/>
  <c r="AS20"/>
  <c r="AS21" s="1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D20"/>
  <c r="D21" s="1"/>
  <c r="C20"/>
  <c r="C21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24" i="1"/>
  <c r="DN24"/>
  <c r="DN25" s="1"/>
  <c r="DM24"/>
  <c r="DM25" s="1"/>
  <c r="DL24"/>
  <c r="DK24"/>
  <c r="DK25" s="1"/>
  <c r="DJ24"/>
  <c r="DJ25" s="1"/>
  <c r="DI24"/>
  <c r="DH24"/>
  <c r="DH25" s="1"/>
  <c r="DG24"/>
  <c r="DG25" s="1"/>
  <c r="DF24"/>
  <c r="DE24"/>
  <c r="DE25" s="1"/>
  <c r="DD24"/>
  <c r="DD25" s="1"/>
  <c r="DC24"/>
  <c r="DB24"/>
  <c r="DB25" s="1"/>
  <c r="DA24"/>
  <c r="DA25" s="1"/>
  <c r="CZ24"/>
  <c r="CY24"/>
  <c r="CY25" s="1"/>
  <c r="CX24"/>
  <c r="CX25" s="1"/>
  <c r="CW24"/>
  <c r="CV24"/>
  <c r="CV25" s="1"/>
  <c r="CU24"/>
  <c r="CU25" s="1"/>
  <c r="CT24"/>
  <c r="CS24"/>
  <c r="CS25" s="1"/>
  <c r="CR24"/>
  <c r="CR25" s="1"/>
  <c r="CQ24"/>
  <c r="CP24"/>
  <c r="CP25" s="1"/>
  <c r="CO24"/>
  <c r="CO25" s="1"/>
  <c r="CN24"/>
  <c r="CM24"/>
  <c r="CM25" s="1"/>
  <c r="CL24"/>
  <c r="CL25" s="1"/>
  <c r="CK24"/>
  <c r="CJ24"/>
  <c r="CJ25" s="1"/>
  <c r="CI24"/>
  <c r="CI25" s="1"/>
  <c r="CH24"/>
  <c r="CG24"/>
  <c r="CG25" s="1"/>
  <c r="CF24"/>
  <c r="CF25" s="1"/>
  <c r="CE24"/>
  <c r="CD24"/>
  <c r="CD25" s="1"/>
  <c r="CC24"/>
  <c r="CC25" s="1"/>
  <c r="CB24"/>
  <c r="CA24"/>
  <c r="CA25" s="1"/>
  <c r="BZ24"/>
  <c r="BZ25" s="1"/>
  <c r="BY24"/>
  <c r="BX24"/>
  <c r="BX25" s="1"/>
  <c r="BW24"/>
  <c r="BW25" s="1"/>
  <c r="BV24"/>
  <c r="BU24"/>
  <c r="BU25" s="1"/>
  <c r="BT24"/>
  <c r="BT25" s="1"/>
  <c r="BS24"/>
  <c r="BR24"/>
  <c r="BR25" s="1"/>
  <c r="BQ24"/>
  <c r="BQ25" s="1"/>
  <c r="BP24"/>
  <c r="BO24"/>
  <c r="BO25" s="1"/>
  <c r="BN24"/>
  <c r="BN25" s="1"/>
  <c r="BM24"/>
  <c r="BL24"/>
  <c r="BL25" s="1"/>
  <c r="BK24"/>
  <c r="BK25" s="1"/>
  <c r="BJ24"/>
  <c r="BI24"/>
  <c r="BI25" s="1"/>
  <c r="BH24"/>
  <c r="BH25" s="1"/>
  <c r="BG24"/>
  <c r="BF24"/>
  <c r="BF25" s="1"/>
  <c r="BE24"/>
  <c r="BE25" s="1"/>
  <c r="BD24"/>
  <c r="BC24"/>
  <c r="BC25" s="1"/>
  <c r="BB24"/>
  <c r="BB25" s="1"/>
  <c r="BA24"/>
  <c r="AZ24"/>
  <c r="AZ25" s="1"/>
  <c r="AY24"/>
  <c r="AY25" s="1"/>
  <c r="AX24"/>
  <c r="AW24"/>
  <c r="AW25" s="1"/>
  <c r="AV24"/>
  <c r="AV25" s="1"/>
  <c r="AU24"/>
  <c r="AT24"/>
  <c r="AT25" s="1"/>
  <c r="AS24"/>
  <c r="AS25" s="1"/>
  <c r="AR24"/>
  <c r="AQ24"/>
  <c r="AQ25" s="1"/>
  <c r="AP24"/>
  <c r="AP25" s="1"/>
  <c r="AO24"/>
  <c r="AN24"/>
  <c r="AN25" s="1"/>
  <c r="AM24"/>
  <c r="AM25" s="1"/>
  <c r="AL24"/>
  <c r="AK24"/>
  <c r="AK25" s="1"/>
  <c r="AJ24"/>
  <c r="AJ25" s="1"/>
  <c r="AI24"/>
  <c r="AH24"/>
  <c r="AH25" s="1"/>
  <c r="AG24"/>
  <c r="AG25" s="1"/>
  <c r="AF24"/>
  <c r="AE24"/>
  <c r="AE25" s="1"/>
  <c r="AD24"/>
  <c r="AD25" s="1"/>
  <c r="AC24"/>
  <c r="AC25" s="1"/>
  <c r="AB24"/>
  <c r="AB25" s="1"/>
  <c r="AA24"/>
  <c r="AA25" s="1"/>
  <c r="Z24"/>
  <c r="Y24"/>
  <c r="Y25" s="1"/>
  <c r="X24"/>
  <c r="X25" s="1"/>
  <c r="W24"/>
  <c r="V24"/>
  <c r="V25" s="1"/>
  <c r="U24"/>
  <c r="U25" s="1"/>
  <c r="T24"/>
  <c r="S24"/>
  <c r="S25" s="1"/>
  <c r="R24"/>
  <c r="R25" s="1"/>
  <c r="Q24"/>
  <c r="P24"/>
  <c r="P25" s="1"/>
  <c r="O24"/>
  <c r="O25" s="1"/>
  <c r="N24"/>
  <c r="M24"/>
  <c r="M25" s="1"/>
  <c r="L24"/>
  <c r="L25" s="1"/>
  <c r="K24"/>
  <c r="J24"/>
  <c r="J25" s="1"/>
  <c r="I24"/>
  <c r="I25" s="1"/>
  <c r="H24"/>
  <c r="G24"/>
  <c r="G25" s="1"/>
  <c r="F24"/>
  <c r="F25" s="1"/>
  <c r="E24"/>
  <c r="D24"/>
  <c r="D25" s="1"/>
  <c r="C24"/>
  <c r="C25" s="1"/>
  <c r="E28" l="1"/>
  <c r="D28" s="1"/>
  <c r="E29"/>
  <c r="D29" s="1"/>
  <c r="K49" i="5"/>
  <c r="J49" s="1"/>
  <c r="K50"/>
  <c r="J50" s="1"/>
  <c r="IB40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38" i="2"/>
  <c r="L38" s="1"/>
  <c r="M39"/>
  <c r="L39" s="1"/>
  <c r="M40"/>
  <c r="L40" s="1"/>
  <c r="K38"/>
  <c r="J38" s="1"/>
  <c r="K39"/>
  <c r="J39" s="1"/>
  <c r="K40"/>
  <c r="J40" s="1"/>
  <c r="I38"/>
  <c r="H38" s="1"/>
  <c r="I39"/>
  <c r="H39" s="1"/>
  <c r="I40"/>
  <c r="H40" s="1"/>
  <c r="G38"/>
  <c r="F38" s="1"/>
  <c r="G39"/>
  <c r="F39" s="1"/>
  <c r="G40"/>
  <c r="F40" s="1"/>
  <c r="E38"/>
  <c r="D38" s="1"/>
  <c r="E39"/>
  <c r="D39" s="1"/>
  <c r="E40"/>
  <c r="D40" s="1"/>
  <c r="E31"/>
  <c r="D31" s="1"/>
  <c r="E29"/>
  <c r="D29" s="1"/>
  <c r="E30"/>
  <c r="D30" s="1"/>
  <c r="G29"/>
  <c r="F29" s="1"/>
  <c r="G30"/>
  <c r="F30" s="1"/>
  <c r="G31"/>
  <c r="F31" s="1"/>
  <c r="E33"/>
  <c r="D33" s="1"/>
  <c r="E35"/>
  <c r="D35" s="1"/>
  <c r="E42"/>
  <c r="D42" s="1"/>
  <c r="G42" i="1"/>
  <c r="F42" s="1"/>
  <c r="G43"/>
  <c r="F43" s="1"/>
  <c r="G44"/>
  <c r="E42"/>
  <c r="D42" s="1"/>
  <c r="E43"/>
  <c r="D43" s="1"/>
  <c r="E44"/>
  <c r="E33"/>
  <c r="D33" s="1"/>
  <c r="E34"/>
  <c r="D34" s="1"/>
  <c r="E35"/>
  <c r="D35" s="1"/>
  <c r="G35"/>
  <c r="G33"/>
  <c r="F33" s="1"/>
  <c r="G34"/>
  <c r="F34" s="1"/>
  <c r="E30"/>
  <c r="E37"/>
  <c r="D37" s="1"/>
  <c r="E43" i="3"/>
  <c r="D43" s="1"/>
  <c r="E53" i="5"/>
  <c r="D53" s="1"/>
  <c r="E63"/>
  <c r="D63" s="1"/>
  <c r="E24" i="2"/>
  <c r="D24" s="1"/>
  <c r="D49" i="5"/>
  <c r="E54"/>
  <c r="D54" s="1"/>
  <c r="E26" i="2"/>
  <c r="D26" s="1"/>
  <c r="E39" i="1"/>
  <c r="D46"/>
  <c r="E25" i="2"/>
  <c r="D25" s="1"/>
  <c r="E34"/>
  <c r="D34" s="1"/>
  <c r="E45" i="3"/>
  <c r="D45" s="1"/>
  <c r="E38" i="1"/>
  <c r="D38" s="1"/>
  <c r="E47"/>
  <c r="D47" s="1"/>
  <c r="E48"/>
  <c r="E45" i="5"/>
  <c r="D45" s="1"/>
  <c r="E43" i="2"/>
  <c r="D43" s="1"/>
  <c r="E44"/>
  <c r="D44" s="1"/>
  <c r="K51" i="5" l="1"/>
  <c r="J48"/>
  <c r="J51"/>
  <c r="H48" i="3"/>
  <c r="H51" s="1"/>
  <c r="I51"/>
  <c r="G48"/>
  <c r="F48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41" i="2"/>
  <c r="L41"/>
  <c r="J41"/>
  <c r="K41"/>
  <c r="H41"/>
  <c r="I41"/>
  <c r="G32"/>
  <c r="F32"/>
  <c r="E36"/>
  <c r="D36"/>
  <c r="D32"/>
  <c r="E27"/>
  <c r="D41"/>
  <c r="D27"/>
  <c r="F45" i="1"/>
  <c r="G45"/>
  <c r="F36"/>
  <c r="G36"/>
  <c r="D40"/>
  <c r="D49"/>
  <c r="D46" i="3"/>
  <c r="D60" i="4"/>
  <c r="E60" i="5"/>
  <c r="E46" i="3"/>
  <c r="D60"/>
  <c r="E55"/>
  <c r="D52"/>
  <c r="D55" s="1"/>
  <c r="D52" i="5"/>
  <c r="D55" s="1"/>
  <c r="E32" i="2"/>
  <c r="D64" i="4"/>
  <c r="E41" i="2"/>
  <c r="E60" i="4"/>
  <c r="E40" i="1"/>
  <c r="D45"/>
  <c r="E45" i="2"/>
  <c r="E55" i="4"/>
  <c r="E49" i="1"/>
  <c r="E51" i="4"/>
  <c r="E36" i="1"/>
  <c r="D51" i="4"/>
  <c r="E46"/>
  <c r="E45" i="1"/>
  <c r="D45" i="2"/>
  <c r="E46" i="5"/>
  <c r="D46"/>
  <c r="D36" i="1"/>
  <c r="D31" l="1"/>
  <c r="E31"/>
</calcChain>
</file>

<file path=xl/sharedStrings.xml><?xml version="1.0" encoding="utf-8"?>
<sst xmlns="http://schemas.openxmlformats.org/spreadsheetml/2006/main" count="2277" uniqueCount="1427">
  <si>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</si>
  <si>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</si>
  <si>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</si>
  <si>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</si>
  <si>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</si>
  <si>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</si>
  <si>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</si>
  <si>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</si>
  <si>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</si>
  <si>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</si>
  <si>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</si>
  <si>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</si>
  <si>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</si>
  <si>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</si>
  <si>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</si>
  <si>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</si>
  <si>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</si>
  <si>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</si>
  <si>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</si>
  <si>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</si>
  <si>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</si>
  <si>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</si>
  <si>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</si>
  <si>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</si>
  <si>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</si>
  <si>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</si>
  <si>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</si>
  <si>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</si>
  <si>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</si>
  <si>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</si>
  <si>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</si>
  <si>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</si>
  <si>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</si>
  <si>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</si>
  <si>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</si>
  <si>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</si>
  <si>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</si>
  <si>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</si>
  <si>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</si>
  <si>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</si>
  <si>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</si>
  <si>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</si>
  <si>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</si>
  <si>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</si>
  <si>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</si>
  <si>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</si>
  <si>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</si>
  <si>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</si>
  <si>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</si>
  <si>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</si>
  <si>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</si>
  <si>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</si>
  <si>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</si>
  <si>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</si>
  <si>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</si>
  <si>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</si>
  <si>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</si>
  <si>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</si>
  <si>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</si>
  <si>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</si>
  <si>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</si>
  <si>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</si>
  <si>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</si>
  <si>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</si>
  <si>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</si>
  <si>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</si>
  <si>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</si>
  <si>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</si>
  <si>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</si>
  <si>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</si>
  <si>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</si>
  <si>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</si>
  <si>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</si>
  <si>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</si>
  <si>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</si>
  <si>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</si>
  <si>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</si>
  <si>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</si>
  <si>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</si>
  <si>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</si>
  <si>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</si>
  <si>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</si>
  <si>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</si>
  <si>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</si>
  <si>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</si>
  <si>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</si>
  <si>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</si>
  <si>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</si>
  <si>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</si>
  <si>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</si>
  <si>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</si>
  <si>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</si>
  <si>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</si>
  <si>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</si>
  <si>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</si>
  <si>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</si>
  <si>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</si>
  <si>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</si>
  <si>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</si>
  <si>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</si>
  <si>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</si>
  <si>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</si>
  <si>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</si>
  <si>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</si>
  <si>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</si>
  <si>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</si>
  <si>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</si>
  <si>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</si>
  <si>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</si>
  <si>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</si>
  <si>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</si>
  <si>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</si>
  <si>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</si>
  <si>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</si>
  <si>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</si>
  <si>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</si>
  <si>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</si>
  <si>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</si>
  <si>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</si>
  <si>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</si>
  <si>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</si>
  <si>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</si>
  <si>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</si>
  <si>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</si>
  <si>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</si>
  <si>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</si>
  <si>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</si>
  <si>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</si>
  <si>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</si>
  <si>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</si>
  <si>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</si>
  <si>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</si>
  <si>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</si>
  <si>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</si>
  <si>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</si>
  <si>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</si>
  <si>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</si>
  <si>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</si>
  <si>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</si>
  <si>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</si>
  <si>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</si>
  <si>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</si>
  <si>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</si>
  <si>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</si>
  <si>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</si>
  <si>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</si>
  <si>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</si>
  <si>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</si>
  <si>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</si>
  <si>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</si>
  <si>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</si>
  <si>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</si>
  <si>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</si>
  <si>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</si>
  <si>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</si>
  <si>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</si>
  <si>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</si>
  <si>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</si>
  <si>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</si>
  <si>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</si>
  <si>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</si>
  <si>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</si>
  <si>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</si>
  <si>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</si>
  <si>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</si>
  <si>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</si>
  <si>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</si>
  <si>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</si>
  <si>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</si>
  <si>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</si>
  <si>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</si>
  <si>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</si>
  <si>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</si>
  <si>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</si>
  <si>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</si>
  <si>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</si>
  <si>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</si>
  <si>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</si>
  <si>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</si>
  <si>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</si>
  <si>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</si>
  <si>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</si>
  <si>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</si>
  <si>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</si>
  <si>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</si>
  <si>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</si>
  <si>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</si>
  <si>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</si>
  <si>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</si>
  <si>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</si>
  <si>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</si>
  <si>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</si>
  <si>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</si>
  <si>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</si>
  <si>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</si>
  <si>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</si>
  <si>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</si>
  <si>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</si>
  <si>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</si>
  <si>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</si>
  <si>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</si>
  <si>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</si>
  <si>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</si>
  <si>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</si>
  <si>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</si>
  <si>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</si>
  <si>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</si>
  <si>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</si>
  <si>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</si>
  <si>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</si>
  <si>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</si>
  <si>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</si>
  <si>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</si>
  <si>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</si>
  <si>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</si>
  <si>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</si>
  <si>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</si>
  <si>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</si>
  <si>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</si>
  <si>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</si>
  <si>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</si>
  <si>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</si>
  <si>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</si>
  <si>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</si>
  <si>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</si>
  <si>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</si>
  <si>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</si>
  <si>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</si>
  <si>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</si>
  <si>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</si>
  <si>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</si>
  <si>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</si>
  <si>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</si>
  <si>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</si>
  <si>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</si>
  <si>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</si>
  <si>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</si>
  <si>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</si>
  <si>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</si>
  <si>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</si>
  <si>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</si>
  <si>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</si>
  <si>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</si>
  <si>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</si>
  <si>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</si>
  <si>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</si>
  <si>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</si>
  <si>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</si>
  <si>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</si>
  <si>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</si>
  <si>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</si>
  <si>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</si>
  <si>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</si>
  <si>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</si>
  <si>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</si>
  <si>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</si>
  <si>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</si>
  <si>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</si>
  <si>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</si>
  <si>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</si>
  <si>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</si>
  <si>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</si>
  <si>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</si>
  <si>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</si>
  <si>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</si>
  <si>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</si>
  <si>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</si>
  <si>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</si>
  <si>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</si>
  <si>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</si>
  <si>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</si>
  <si>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</si>
  <si>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</si>
  <si>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</si>
  <si>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</si>
  <si>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</si>
  <si>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</si>
  <si>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</si>
  <si>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</si>
  <si>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</si>
  <si>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</si>
  <si>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</si>
  <si>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</si>
  <si>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</si>
  <si>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</si>
  <si>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</si>
  <si>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</si>
  <si>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</si>
  <si>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</si>
  <si>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</si>
  <si>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</si>
  <si>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</si>
  <si>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</si>
  <si>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</si>
  <si>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</si>
  <si>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</si>
  <si>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</si>
  <si>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</si>
  <si>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</si>
  <si>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</si>
  <si>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</si>
  <si>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</si>
  <si>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</si>
  <si>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</si>
  <si>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</si>
  <si>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</si>
  <si>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</si>
  <si>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</si>
  <si>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</si>
  <si>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</si>
  <si>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</si>
  <si>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</si>
  <si>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</si>
  <si>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</si>
  <si>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</si>
  <si>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</si>
  <si>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</si>
  <si>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</si>
  <si>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</si>
  <si>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</si>
  <si>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</si>
  <si>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</si>
  <si>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</si>
  <si>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</si>
  <si>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</si>
  <si>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</si>
  <si>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</si>
  <si>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</si>
  <si>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</si>
  <si>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</si>
  <si>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</si>
  <si>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</si>
  <si>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</si>
  <si>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</si>
  <si>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</si>
  <si>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</si>
  <si>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</si>
  <si>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</si>
  <si>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</si>
  <si>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</si>
  <si>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</si>
  <si>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</si>
  <si>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</si>
  <si>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</si>
  <si>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</si>
  <si>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</si>
  <si>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</si>
  <si>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</si>
  <si>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</si>
  <si>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</si>
  <si>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</si>
  <si>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</si>
  <si>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</si>
  <si>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</si>
  <si>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</si>
  <si>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</si>
  <si>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</si>
  <si>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</si>
  <si>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</si>
  <si>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</si>
  <si>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</si>
  <si>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</si>
  <si>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</si>
  <si>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</si>
  <si>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</si>
  <si>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</si>
  <si>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</si>
  <si>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</si>
  <si>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</si>
  <si>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</si>
  <si>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</si>
  <si>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</si>
  <si>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</si>
  <si>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</si>
  <si>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</si>
  <si>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</si>
  <si>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</si>
  <si>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</si>
  <si>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</si>
  <si>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</si>
  <si>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</si>
  <si>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</si>
  <si>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</si>
  <si>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</si>
  <si>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</si>
  <si>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</si>
  <si>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</si>
  <si>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</si>
  <si>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</si>
  <si>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</si>
  <si>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</si>
  <si>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</si>
  <si>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</si>
  <si>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</si>
  <si>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</si>
  <si>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</si>
  <si>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</si>
  <si>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</si>
  <si>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</si>
  <si>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</si>
  <si>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</si>
  <si>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</si>
  <si>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</si>
  <si>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</si>
  <si>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</si>
  <si>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</si>
  <si>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</si>
  <si>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</si>
  <si>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</si>
  <si>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</si>
  <si>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</si>
  <si>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</si>
  <si>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</si>
  <si>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</si>
  <si>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</si>
  <si>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</si>
  <si>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</si>
  <si>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</si>
  <si>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</si>
  <si>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</si>
  <si>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</si>
  <si>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</si>
  <si>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</si>
  <si>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</si>
  <si>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</si>
  <si>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</si>
  <si>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</si>
  <si>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</si>
  <si>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</si>
  <si>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</si>
  <si>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</si>
  <si>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</si>
  <si>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</si>
  <si>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</si>
  <si>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</si>
  <si>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</si>
  <si>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</si>
  <si>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</si>
  <si>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</si>
  <si>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</si>
  <si>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</si>
  <si>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</si>
  <si>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</si>
  <si>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</si>
  <si>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</si>
  <si>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</si>
  <si>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</si>
  <si>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</si>
  <si>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</si>
  <si>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</si>
  <si>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</si>
  <si>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</si>
  <si>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</si>
  <si>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</si>
  <si>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</si>
  <si>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</si>
  <si>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</si>
  <si>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</si>
  <si>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</si>
  <si>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</si>
  <si>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</si>
  <si>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</si>
  <si>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</si>
  <si>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</si>
  <si>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</si>
  <si>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</si>
  <si>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</si>
  <si>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</si>
  <si>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</si>
  <si>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</si>
  <si>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</si>
  <si>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</si>
  <si>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</si>
  <si>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</si>
  <si>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</si>
  <si>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</si>
  <si>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</si>
  <si>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</si>
  <si>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</si>
  <si>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</si>
  <si>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</si>
  <si>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</si>
  <si>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</si>
  <si>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</si>
  <si>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</si>
  <si>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</si>
  <si>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</si>
  <si>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</si>
  <si>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</si>
  <si>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</si>
  <si>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</si>
  <si>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</si>
  <si>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</si>
  <si>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</si>
  <si>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</si>
  <si>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</si>
  <si>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</si>
  <si>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</si>
  <si>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</si>
  <si>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</si>
  <si>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</si>
  <si>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</si>
  <si>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</si>
  <si>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</si>
  <si>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</si>
  <si>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</si>
  <si>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</si>
  <si>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</si>
  <si>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</si>
  <si>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</si>
  <si>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</si>
  <si>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</si>
  <si>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</si>
  <si>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</si>
  <si>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</si>
  <si>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</si>
  <si>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</si>
  <si>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</si>
  <si>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</si>
  <si>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</si>
  <si>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</si>
  <si>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</si>
  <si>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</si>
  <si>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</si>
  <si>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</si>
  <si>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</si>
  <si>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</si>
  <si>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</si>
  <si>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</si>
  <si>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</si>
  <si>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</si>
  <si>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</si>
  <si>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</si>
  <si>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</si>
  <si>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</si>
  <si>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</si>
  <si>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</si>
  <si>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</si>
  <si>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</si>
  <si>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</si>
  <si>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</si>
  <si>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</si>
  <si>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</si>
  <si>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</si>
  <si>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</si>
  <si>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</si>
  <si>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</si>
  <si>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</si>
  <si>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</si>
  <si>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</si>
  <si>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</si>
  <si>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</si>
  <si>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</si>
  <si>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</si>
  <si>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</si>
  <si>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</si>
  <si>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</si>
  <si>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</si>
  <si>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</si>
  <si>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</si>
  <si>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</si>
  <si>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</si>
  <si>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</si>
  <si>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</si>
  <si>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</si>
  <si>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</si>
  <si>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</si>
  <si>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</si>
  <si>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</si>
  <si>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</si>
  <si>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</si>
  <si>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</si>
  <si>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</si>
  <si>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</si>
  <si>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</si>
  <si>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</si>
  <si>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</si>
  <si>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</si>
  <si>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</si>
  <si>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</si>
  <si>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</si>
  <si>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</si>
  <si>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</si>
  <si>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</si>
  <si>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</si>
  <si>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</si>
  <si>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</si>
  <si>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</si>
  <si>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</si>
  <si>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</si>
  <si>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</si>
  <si>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</si>
  <si>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</si>
  <si>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</si>
  <si>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</si>
  <si>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</si>
  <si>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</si>
  <si>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</si>
  <si>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</si>
  <si>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</si>
  <si>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</si>
  <si>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</si>
  <si>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</si>
  <si>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</si>
  <si>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</si>
  <si>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</si>
  <si>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</si>
  <si>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</si>
  <si>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</si>
  <si>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</si>
  <si>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</si>
  <si>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</si>
  <si>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</si>
  <si>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</si>
  <si>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</si>
  <si>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</si>
  <si>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</si>
  <si>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</si>
  <si>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</si>
  <si>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</si>
  <si>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</si>
  <si>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</si>
  <si>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</si>
  <si>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</si>
  <si>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</si>
  <si>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</si>
  <si>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</si>
  <si>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</si>
  <si>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</si>
  <si>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</si>
  <si>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</si>
  <si>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</si>
  <si>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</si>
  <si>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</si>
  <si>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</si>
  <si>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</si>
  <si>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</si>
  <si>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</si>
  <si>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</si>
  <si>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</si>
  <si>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</si>
  <si>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</si>
  <si>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</si>
  <si>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</si>
  <si>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</si>
  <si>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</si>
  <si>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</si>
  <si>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</si>
  <si>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</si>
  <si>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</si>
  <si>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</si>
  <si>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</si>
  <si>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</si>
  <si>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</si>
  <si>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</si>
  <si>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</si>
  <si>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</si>
  <si>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</si>
  <si>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</si>
  <si>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</si>
  <si>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</si>
  <si>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</si>
  <si>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</si>
  <si>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</si>
  <si>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</si>
  <si>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</si>
  <si>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</si>
  <si>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</si>
  <si>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</si>
  <si>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</si>
  <si>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</si>
  <si>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</si>
  <si>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</si>
  <si>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</si>
  <si>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</si>
  <si>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</si>
  <si>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</si>
  <si>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</si>
  <si>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</si>
  <si>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</si>
  <si>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</si>
  <si>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</si>
  <si>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</si>
  <si>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</si>
  <si>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</si>
  <si>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</si>
  <si>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</si>
  <si>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</si>
  <si>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</si>
  <si>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</si>
  <si>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</si>
  <si>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</si>
  <si>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</si>
  <si>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</si>
  <si>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</si>
  <si>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</si>
  <si>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</si>
  <si>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</si>
  <si>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</si>
  <si>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</si>
  <si>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</si>
  <si>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</si>
  <si>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</si>
  <si>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</si>
  <si>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</si>
  <si>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</si>
  <si>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</si>
  <si>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</si>
  <si>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</si>
  <si>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</si>
  <si>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</si>
  <si>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</si>
  <si>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</si>
  <si>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</si>
  <si>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</si>
  <si>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</si>
  <si>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</si>
  <si>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</si>
  <si>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</si>
  <si>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</si>
  <si>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</si>
  <si>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</si>
  <si>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</si>
  <si>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</si>
  <si>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</si>
  <si>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</si>
  <si>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</si>
  <si>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</si>
  <si>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</si>
  <si>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</si>
  <si>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</si>
  <si>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</si>
  <si>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</si>
  <si>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</si>
  <si>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</si>
  <si>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</si>
  <si>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</si>
  <si>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</si>
  <si>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</si>
  <si>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</si>
  <si>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</si>
  <si>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</si>
  <si>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</si>
  <si>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</si>
  <si>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</si>
  <si>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</si>
  <si>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</si>
  <si>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</si>
  <si>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</si>
  <si>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</si>
  <si>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</si>
  <si>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</si>
  <si>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</si>
  <si>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</si>
  <si>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</si>
  <si>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</si>
  <si>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</si>
  <si>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</si>
  <si>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</si>
  <si>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</si>
  <si>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</si>
  <si>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</si>
  <si>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</si>
  <si>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</si>
  <si>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</si>
  <si>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</si>
  <si>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</si>
  <si>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</si>
  <si>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</si>
  <si>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</si>
  <si>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</si>
  <si>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</si>
  <si>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</si>
  <si>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</si>
  <si>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</si>
  <si>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</si>
  <si>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</si>
  <si>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</si>
  <si>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</si>
  <si>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</si>
  <si>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</si>
  <si>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</si>
  <si>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</si>
  <si>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</si>
  <si>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</si>
  <si>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</si>
  <si>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</si>
  <si>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</si>
  <si>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</si>
  <si>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</si>
  <si>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</si>
  <si>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</si>
  <si>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</si>
  <si>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</si>
  <si>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</si>
  <si>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</si>
  <si>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</si>
  <si>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</si>
  <si>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</si>
  <si>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</si>
  <si>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</si>
  <si>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</si>
  <si>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</si>
  <si>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</si>
  <si>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</si>
  <si>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</si>
  <si>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</si>
  <si>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</si>
  <si>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</si>
  <si>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</si>
  <si>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</si>
  <si>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</si>
  <si>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</si>
  <si>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</si>
  <si>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</si>
  <si>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</si>
  <si>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</si>
  <si>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</si>
  <si>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</si>
  <si>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</si>
  <si>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</si>
  <si>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</si>
  <si>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</si>
  <si>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</si>
  <si>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</si>
  <si>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</si>
  <si>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</si>
  <si>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</si>
  <si>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</si>
  <si>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</si>
  <si>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</si>
  <si>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</si>
  <si>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</si>
  <si>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</si>
  <si>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</si>
  <si>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</si>
  <si>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</si>
  <si>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</si>
  <si>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</si>
  <si>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</si>
  <si>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</si>
  <si>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</si>
  <si>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</si>
  <si>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</si>
  <si>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</si>
  <si>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</si>
  <si>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</si>
  <si>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</si>
  <si>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</si>
  <si>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</si>
  <si>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</si>
  <si>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</si>
  <si>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</si>
  <si>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</si>
  <si>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</si>
  <si>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</si>
  <si>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</si>
  <si>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</si>
  <si>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</si>
  <si>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</si>
  <si>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</si>
  <si>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</si>
  <si>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</si>
  <si>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</si>
  <si>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</si>
  <si>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</si>
  <si>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</si>
  <si>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</si>
  <si>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</si>
  <si>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</si>
  <si>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</si>
  <si>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</si>
  <si>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</si>
  <si>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</si>
  <si>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</si>
  <si>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</si>
  <si>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</si>
  <si>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</si>
  <si>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</si>
  <si>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</si>
  <si>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</si>
  <si>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</si>
  <si>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</si>
  <si>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</si>
  <si>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</si>
  <si>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</si>
  <si>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</si>
  <si>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</si>
  <si>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</si>
  <si>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</si>
  <si>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</si>
  <si>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</si>
  <si>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</si>
  <si>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</si>
  <si>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</si>
  <si>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</si>
  <si>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</si>
  <si>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</si>
  <si>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</si>
  <si>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</si>
  <si>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</si>
  <si>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</si>
  <si>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</si>
  <si>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</si>
  <si>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</si>
  <si>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</si>
  <si>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</si>
  <si>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</si>
  <si>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</si>
  <si>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</si>
  <si>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</si>
  <si>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</si>
  <si>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</si>
  <si>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</si>
  <si>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</si>
  <si>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</si>
  <si>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</si>
  <si>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</si>
  <si>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</si>
  <si>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</si>
  <si>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</si>
  <si>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</si>
  <si>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</si>
  <si>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</si>
  <si>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</si>
  <si>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</si>
  <si>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</si>
  <si>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</si>
  <si>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</si>
  <si>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</si>
  <si>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</si>
  <si>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</si>
  <si>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</si>
  <si>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</si>
  <si>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</si>
  <si>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</si>
  <si>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</si>
  <si>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</si>
  <si>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</si>
  <si>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</si>
  <si>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</si>
  <si>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</si>
  <si>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</si>
  <si>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</si>
  <si>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</si>
  <si>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</si>
  <si>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</si>
  <si>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</si>
  <si>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</si>
  <si>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</si>
  <si>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</si>
  <si>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</si>
  <si>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</si>
  <si>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</si>
  <si>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</si>
  <si>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</si>
  <si>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</si>
  <si>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</si>
  <si>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</si>
  <si>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</si>
  <si>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</si>
  <si>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</si>
  <si>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</si>
  <si>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</si>
  <si>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</si>
  <si>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</si>
  <si>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</si>
  <si>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</si>
  <si>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</si>
  <si>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</si>
  <si>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</si>
  <si>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</si>
  <si>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</si>
  <si>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</si>
  <si>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</si>
  <si>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</si>
  <si>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</si>
  <si>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</si>
  <si>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</si>
  <si>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</si>
  <si>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</si>
  <si>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</si>
  <si>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</si>
  <si>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</si>
  <si>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</si>
  <si>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</si>
  <si>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</si>
  <si>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</si>
  <si>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</si>
  <si>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</si>
  <si>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</si>
  <si>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</si>
  <si>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</si>
  <si>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</si>
  <si>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</si>
  <si>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</si>
  <si>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</si>
  <si>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</si>
  <si>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</si>
  <si>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</si>
  <si>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</si>
  <si>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</si>
  <si>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</si>
  <si>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</si>
  <si>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</si>
  <si>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</si>
  <si>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</si>
  <si>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</si>
  <si>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</si>
  <si>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</si>
  <si>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</si>
  <si>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</si>
  <si>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</si>
  <si>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</si>
  <si>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</si>
  <si>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</si>
  <si>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</si>
  <si>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</si>
  <si>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</si>
  <si>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</si>
  <si>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</si>
  <si>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</si>
  <si>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</si>
  <si>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</si>
  <si>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</si>
  <si>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</si>
  <si>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</si>
  <si>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</si>
  <si>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</si>
  <si>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</si>
  <si>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</si>
  <si>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</si>
  <si>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</si>
  <si>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</si>
  <si>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</si>
  <si>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</si>
  <si>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</si>
  <si>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</si>
  <si>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</si>
  <si>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</si>
  <si>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</si>
  <si>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</si>
  <si>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</si>
  <si>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</si>
  <si>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</si>
  <si>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</si>
  <si>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</si>
  <si>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</si>
  <si>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</si>
  <si>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</si>
  <si>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</si>
  <si>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</si>
  <si>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</si>
  <si>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</si>
  <si>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</si>
  <si>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</si>
  <si>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</si>
  <si>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</si>
  <si>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</si>
  <si>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</si>
  <si>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</si>
  <si>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</si>
  <si>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</si>
  <si>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</si>
  <si>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</si>
  <si>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</si>
  <si>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</si>
  <si>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</si>
  <si>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</si>
  <si>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</si>
  <si>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</si>
  <si>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</si>
  <si>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</si>
  <si>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</si>
  <si>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</si>
  <si>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</si>
  <si>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</si>
  <si>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</si>
  <si>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</si>
  <si>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</si>
  <si>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</si>
  <si>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</si>
  <si>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</si>
  <si>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</si>
  <si>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</si>
  <si>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</si>
  <si>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</si>
  <si>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</si>
  <si>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</si>
  <si>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</si>
  <si>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</si>
  <si>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</si>
  <si>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</si>
  <si>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</si>
  <si>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</si>
  <si>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</si>
  <si>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</si>
  <si>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</si>
  <si>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</si>
  <si>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</si>
  <si>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</si>
  <si>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</si>
  <si>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</si>
  <si>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</si>
  <si>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</si>
  <si>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</si>
  <si>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</si>
  <si>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</si>
  <si>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</si>
  <si>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</si>
  <si>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</si>
  <si>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</si>
  <si>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</si>
  <si>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</si>
  <si>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</si>
  <si>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</si>
  <si>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</si>
  <si>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</si>
  <si>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</si>
  <si>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</si>
  <si>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</si>
  <si>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</si>
  <si>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</si>
  <si>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</si>
  <si>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</si>
  <si>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</si>
  <si>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</si>
  <si>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</si>
  <si>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</si>
  <si>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</si>
  <si>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</si>
  <si>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</si>
  <si>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</si>
  <si>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</si>
  <si>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</si>
  <si>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</si>
  <si>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</si>
  <si>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</si>
  <si>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</si>
  <si>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</si>
  <si>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</si>
  <si>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</si>
  <si>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</si>
  <si>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</si>
  <si>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</si>
  <si>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</si>
  <si>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</si>
  <si>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</si>
  <si>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</si>
  <si>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</si>
  <si>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</si>
  <si>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</si>
  <si>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</si>
  <si>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</si>
  <si>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</si>
  <si>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</si>
  <si>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</si>
  <si>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</si>
  <si>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</si>
  <si>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</si>
  <si>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</si>
  <si>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</si>
  <si>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</si>
  <si>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</si>
  <si>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</si>
  <si>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</si>
  <si>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</si>
  <si>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</si>
  <si>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</si>
  <si>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</si>
  <si>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</si>
  <si>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</si>
  <si>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</si>
  <si>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</si>
  <si>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</si>
  <si>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</si>
  <si>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</si>
  <si>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</si>
  <si>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</si>
  <si>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</si>
  <si>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</si>
  <si>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</si>
  <si>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</si>
  <si>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</si>
  <si>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</si>
  <si>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</si>
  <si>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</si>
  <si>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</si>
  <si>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</si>
  <si>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</si>
  <si>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</si>
  <si>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</si>
  <si>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</si>
  <si>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</si>
  <si>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</si>
  <si>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</si>
  <si>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</si>
  <si>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</si>
  <si>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</si>
  <si>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</si>
  <si>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</si>
  <si>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</si>
  <si>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</si>
  <si>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</si>
  <si>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</si>
  <si>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</si>
  <si>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</si>
  <si>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</si>
  <si>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</si>
  <si>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</si>
  <si>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</si>
  <si>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</si>
  <si>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</si>
  <si>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</si>
  <si>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</si>
  <si>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</si>
  <si>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</si>
  <si>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</si>
  <si>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</si>
  <si>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</si>
  <si>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</si>
  <si>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</si>
  <si>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</si>
  <si>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</si>
  <si>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</si>
  <si>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</si>
  <si>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</si>
  <si>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</si>
  <si>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</si>
  <si>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</si>
  <si>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</si>
  <si>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</si>
  <si>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</si>
  <si>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</si>
  <si>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</si>
  <si>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</si>
  <si>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</si>
  <si>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</si>
  <si>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</si>
  <si>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</si>
  <si>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</si>
  <si>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</si>
  <si>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</si>
  <si>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</si>
  <si>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</si>
  <si>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</si>
  <si>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</si>
  <si>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</si>
  <si>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</si>
  <si>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</si>
  <si>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</si>
  <si>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</si>
  <si>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</si>
  <si>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</si>
  <si>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</si>
  <si>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</si>
  <si>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</si>
  <si>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</si>
  <si>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</si>
  <si>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</si>
  <si>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</si>
  <si>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</si>
  <si>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</si>
  <si>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</si>
  <si>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</si>
  <si>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</si>
  <si>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</si>
  <si>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</si>
  <si>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</si>
  <si>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</si>
  <si>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</si>
  <si>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</si>
  <si>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</si>
  <si>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</si>
  <si>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</si>
  <si>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</si>
  <si>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</si>
  <si>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</si>
  <si>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</si>
  <si>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</si>
  <si>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</si>
  <si>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</si>
  <si>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</si>
  <si>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</si>
  <si>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</si>
  <si>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</si>
  <si>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</si>
  <si>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</si>
  <si>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</si>
  <si>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</si>
  <si>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</si>
  <si>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</si>
  <si>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</si>
  <si>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</si>
  <si>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</si>
  <si>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</si>
  <si>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</si>
  <si>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</si>
  <si>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</si>
  <si>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</si>
  <si>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</si>
  <si>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</si>
  <si>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</si>
  <si>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</si>
  <si>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</si>
  <si>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</si>
  <si>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</si>
  <si>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</si>
  <si>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</si>
  <si>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</si>
  <si>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</si>
  <si>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</si>
  <si>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</si>
  <si>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</si>
  <si>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</si>
  <si>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</si>
  <si>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</si>
  <si>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</si>
  <si>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</si>
  <si>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</si>
  <si>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</si>
  <si>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</si>
  <si>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</si>
  <si>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</si>
  <si>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</si>
  <si>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</si>
  <si>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</si>
  <si>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</si>
  <si>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</si>
  <si>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</si>
  <si>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</si>
  <si>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</si>
  <si>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</si>
  <si>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</si>
  <si>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</si>
  <si>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</si>
  <si>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</si>
  <si>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</si>
  <si>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</si>
  <si>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</si>
  <si>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</si>
  <si>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</si>
  <si>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</si>
  <si>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</si>
  <si>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</si>
  <si>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</si>
  <si>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</si>
  <si>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</si>
  <si>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</si>
  <si>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</si>
  <si>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</si>
  <si>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</si>
  <si>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</si>
  <si>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</si>
  <si>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</si>
  <si>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</si>
  <si>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</si>
  <si>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</si>
  <si>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</si>
  <si>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</si>
  <si>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</si>
  <si>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</si>
  <si>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</si>
  <si>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</si>
  <si>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</si>
  <si>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</si>
  <si>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</si>
  <si>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</si>
  <si>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</si>
  <si>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</si>
  <si>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</si>
  <si>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</si>
  <si>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</si>
  <si>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</si>
  <si>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</si>
  <si>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</si>
  <si>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</si>
  <si>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</si>
  <si>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</si>
  <si>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</si>
  <si>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</si>
  <si>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</si>
  <si>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</si>
  <si>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</si>
  <si>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</si>
  <si>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</si>
  <si>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</si>
  <si>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</si>
  <si>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</si>
  <si>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</si>
  <si>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</si>
  <si>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</si>
  <si>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</si>
  <si>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</si>
  <si>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</si>
  <si>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</si>
  <si>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</si>
  <si>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</si>
  <si>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</si>
  <si>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</si>
  <si>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</si>
  <si>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</si>
  <si>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</si>
  <si>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</si>
  <si>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</si>
  <si>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</si>
  <si>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</si>
  <si>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</si>
  <si>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</si>
  <si>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</si>
  <si>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</si>
  <si>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</si>
  <si>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Абдикаликов Б</t>
  </si>
  <si>
    <t>Байзахова А</t>
  </si>
  <si>
    <t>Первакова Т</t>
  </si>
  <si>
    <t>Костенко Р</t>
  </si>
  <si>
    <t>Кербель Р</t>
  </si>
  <si>
    <t>Щербак У</t>
  </si>
  <si>
    <t>Щербак М</t>
  </si>
  <si>
    <t>Околот М</t>
  </si>
  <si>
    <t>Энгельсов А</t>
  </si>
  <si>
    <t xml:space="preserve">Курманов Максим </t>
  </si>
  <si>
    <t xml:space="preserve">Нагмет Аянат </t>
  </si>
  <si>
    <t>Искаков Амиль</t>
  </si>
  <si>
    <t>Цымбал Ульяна</t>
  </si>
  <si>
    <t>Умбетияр Жигер</t>
  </si>
  <si>
    <t>Павлюченко Максим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</si>
</sst>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49"/>
  <sheetViews>
    <sheetView tabSelected="1" topLeftCell="A18" zoomScale="84" zoomScaleNormal="84" workbookViewId="0">
      <selection activeCell="DC21" sqref="DC2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99999999999999" hidden="1" customHeight="1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 t="s">
        <v>1412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13">
        <v>1</v>
      </c>
      <c r="Y15" s="13"/>
      <c r="Z15" s="13"/>
      <c r="AA15" s="13">
        <v>1</v>
      </c>
      <c r="AB15" s="13"/>
      <c r="AC15" s="17"/>
      <c r="AD15" s="17">
        <v>1</v>
      </c>
      <c r="AE15" s="17"/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13"/>
      <c r="AP15" s="17">
        <v>1</v>
      </c>
      <c r="AQ15" s="17"/>
      <c r="AR15" s="17"/>
      <c r="AS15" s="17">
        <v>1</v>
      </c>
      <c r="AT15" s="17"/>
      <c r="AU15" s="17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7">
        <v>1</v>
      </c>
      <c r="BF15" s="17"/>
      <c r="BG15" s="17"/>
      <c r="BH15" s="17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17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>
        <v>1</v>
      </c>
      <c r="CJ15" s="17"/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</row>
    <row r="16" spans="1:119" ht="15.6">
      <c r="A16" s="2">
        <v>2</v>
      </c>
      <c r="B16" s="1" t="s">
        <v>1413</v>
      </c>
      <c r="C16" s="5">
        <v>1</v>
      </c>
      <c r="D16" s="9"/>
      <c r="E16" s="9"/>
      <c r="F16" s="5">
        <v>1</v>
      </c>
      <c r="G16" s="9"/>
      <c r="H16" s="9"/>
      <c r="I16" s="5">
        <v>1</v>
      </c>
      <c r="J16" s="9"/>
      <c r="K16" s="9"/>
      <c r="L16" s="5">
        <v>1</v>
      </c>
      <c r="M16" s="9"/>
      <c r="N16" s="9"/>
      <c r="O16" s="5">
        <v>1</v>
      </c>
      <c r="P16" s="9"/>
      <c r="Q16" s="9"/>
      <c r="R16" s="5">
        <v>1</v>
      </c>
      <c r="S16" s="9"/>
      <c r="T16" s="9"/>
      <c r="U16" s="5">
        <v>1</v>
      </c>
      <c r="V16" s="9"/>
      <c r="W16" s="9"/>
      <c r="X16" s="13">
        <v>1</v>
      </c>
      <c r="Y16" s="1"/>
      <c r="Z16" s="1"/>
      <c r="AA16" s="13">
        <v>1</v>
      </c>
      <c r="AB16" s="1"/>
      <c r="AC16" s="4"/>
      <c r="AD16" s="17">
        <v>1</v>
      </c>
      <c r="AE16" s="4"/>
      <c r="AF16" s="1"/>
      <c r="AG16" s="13">
        <v>1</v>
      </c>
      <c r="AH16" s="1"/>
      <c r="AI16" s="1"/>
      <c r="AJ16" s="13">
        <v>1</v>
      </c>
      <c r="AK16" s="1"/>
      <c r="AL16" s="1"/>
      <c r="AM16" s="13">
        <v>1</v>
      </c>
      <c r="AN16" s="1"/>
      <c r="AO16" s="1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4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17">
        <v>1</v>
      </c>
      <c r="DH16" s="4"/>
      <c r="DI16" s="4"/>
      <c r="DJ16" s="17">
        <v>1</v>
      </c>
      <c r="DK16" s="4"/>
      <c r="DL16" s="4"/>
      <c r="DM16" s="17">
        <v>1</v>
      </c>
      <c r="DN16" s="4"/>
      <c r="DO16" s="4"/>
    </row>
    <row r="17" spans="1:119" ht="15.6">
      <c r="A17" s="2">
        <v>3</v>
      </c>
      <c r="B17" s="1" t="s">
        <v>1415</v>
      </c>
      <c r="C17" s="5"/>
      <c r="D17" s="9">
        <v>1</v>
      </c>
      <c r="E17" s="9"/>
      <c r="F17" s="5"/>
      <c r="G17" s="9">
        <v>1</v>
      </c>
      <c r="H17" s="9"/>
      <c r="I17" s="5"/>
      <c r="J17" s="9">
        <v>1</v>
      </c>
      <c r="K17" s="9"/>
      <c r="L17" s="5"/>
      <c r="M17" s="9">
        <v>1</v>
      </c>
      <c r="N17" s="9"/>
      <c r="O17" s="5"/>
      <c r="P17" s="9">
        <v>1</v>
      </c>
      <c r="Q17" s="9"/>
      <c r="R17" s="5"/>
      <c r="S17" s="9">
        <v>1</v>
      </c>
      <c r="T17" s="9"/>
      <c r="U17" s="5"/>
      <c r="V17" s="9">
        <v>1</v>
      </c>
      <c r="W17" s="9"/>
      <c r="X17" s="13"/>
      <c r="Y17" s="1">
        <v>1</v>
      </c>
      <c r="Z17" s="1"/>
      <c r="AA17" s="13"/>
      <c r="AB17" s="1">
        <v>1</v>
      </c>
      <c r="AC17" s="4"/>
      <c r="AD17" s="17"/>
      <c r="AE17" s="4">
        <v>1</v>
      </c>
      <c r="AF17" s="1"/>
      <c r="AG17" s="13"/>
      <c r="AH17" s="1">
        <v>1</v>
      </c>
      <c r="AI17" s="1"/>
      <c r="AJ17" s="13"/>
      <c r="AK17" s="1">
        <v>1</v>
      </c>
      <c r="AL17" s="1"/>
      <c r="AM17" s="13"/>
      <c r="AN17" s="1">
        <v>1</v>
      </c>
      <c r="AO17" s="1"/>
      <c r="AP17" s="17"/>
      <c r="AQ17" s="4">
        <v>1</v>
      </c>
      <c r="AR17" s="4"/>
      <c r="AS17" s="17"/>
      <c r="AT17" s="4">
        <v>1</v>
      </c>
      <c r="AU17" s="4"/>
      <c r="AV17" s="17"/>
      <c r="AW17" s="4">
        <v>1</v>
      </c>
      <c r="AX17" s="4"/>
      <c r="AY17" s="17"/>
      <c r="AZ17" s="4">
        <v>1</v>
      </c>
      <c r="BA17" s="4"/>
      <c r="BB17" s="17"/>
      <c r="BC17" s="4">
        <v>1</v>
      </c>
      <c r="BD17" s="4"/>
      <c r="BE17" s="17"/>
      <c r="BF17" s="4">
        <v>1</v>
      </c>
      <c r="BG17" s="4"/>
      <c r="BH17" s="17"/>
      <c r="BI17" s="4">
        <v>1</v>
      </c>
      <c r="BJ17" s="4"/>
      <c r="BK17" s="4"/>
      <c r="BL17" s="4">
        <v>1</v>
      </c>
      <c r="BM17" s="4"/>
      <c r="BN17" s="17"/>
      <c r="BO17" s="4">
        <v>1</v>
      </c>
      <c r="BP17" s="4"/>
      <c r="BQ17" s="17"/>
      <c r="BR17" s="4">
        <v>1</v>
      </c>
      <c r="BS17" s="4"/>
      <c r="BT17" s="17"/>
      <c r="BU17" s="4">
        <v>1</v>
      </c>
      <c r="BV17" s="4"/>
      <c r="BW17" s="17"/>
      <c r="BX17" s="4">
        <v>1</v>
      </c>
      <c r="BY17" s="4"/>
      <c r="BZ17" s="17"/>
      <c r="CA17" s="4">
        <v>1</v>
      </c>
      <c r="CB17" s="4"/>
      <c r="CC17" s="17"/>
      <c r="CD17" s="4">
        <v>1</v>
      </c>
      <c r="CE17" s="4"/>
      <c r="CF17" s="17"/>
      <c r="CG17" s="4">
        <v>1</v>
      </c>
      <c r="CH17" s="4"/>
      <c r="CI17" s="17"/>
      <c r="CJ17" s="4">
        <v>1</v>
      </c>
      <c r="CK17" s="4"/>
      <c r="CL17" s="17"/>
      <c r="CM17" s="4">
        <v>1</v>
      </c>
      <c r="CN17" s="4"/>
      <c r="CO17" s="17"/>
      <c r="CP17" s="4">
        <v>1</v>
      </c>
      <c r="CQ17" s="4"/>
      <c r="CR17" s="17"/>
      <c r="CS17" s="4">
        <v>1</v>
      </c>
      <c r="CT17" s="4"/>
      <c r="CU17" s="17"/>
      <c r="CV17" s="4">
        <v>1</v>
      </c>
      <c r="CW17" s="4"/>
      <c r="CX17" s="17"/>
      <c r="CY17" s="4">
        <v>1</v>
      </c>
      <c r="CZ17" s="4"/>
      <c r="DA17" s="17"/>
      <c r="DB17" s="4">
        <v>1</v>
      </c>
      <c r="DC17" s="4"/>
      <c r="DD17" s="17"/>
      <c r="DE17" s="4">
        <v>1</v>
      </c>
      <c r="DF17" s="4"/>
      <c r="DG17" s="17"/>
      <c r="DH17" s="4">
        <v>1</v>
      </c>
      <c r="DI17" s="4"/>
      <c r="DJ17" s="17"/>
      <c r="DK17" s="4">
        <v>1</v>
      </c>
      <c r="DL17" s="4"/>
      <c r="DM17" s="17"/>
      <c r="DN17" s="4">
        <v>1</v>
      </c>
      <c r="DO17" s="4"/>
    </row>
    <row r="18" spans="1:119" ht="15.6">
      <c r="A18" s="2">
        <v>4</v>
      </c>
      <c r="B18" s="1" t="s">
        <v>1416</v>
      </c>
      <c r="C18" s="5"/>
      <c r="D18" s="9">
        <v>1</v>
      </c>
      <c r="E18" s="9"/>
      <c r="F18" s="5"/>
      <c r="G18" s="9">
        <v>1</v>
      </c>
      <c r="H18" s="9"/>
      <c r="I18" s="5"/>
      <c r="J18" s="9">
        <v>1</v>
      </c>
      <c r="K18" s="9"/>
      <c r="L18" s="5"/>
      <c r="M18" s="9">
        <v>1</v>
      </c>
      <c r="N18" s="9"/>
      <c r="O18" s="5"/>
      <c r="P18" s="9">
        <v>1</v>
      </c>
      <c r="Q18" s="9"/>
      <c r="R18" s="5"/>
      <c r="S18" s="9">
        <v>1</v>
      </c>
      <c r="T18" s="9"/>
      <c r="U18" s="5"/>
      <c r="V18" s="9">
        <v>1</v>
      </c>
      <c r="W18" s="9"/>
      <c r="X18" s="13"/>
      <c r="Y18" s="1">
        <v>1</v>
      </c>
      <c r="Z18" s="1"/>
      <c r="AA18" s="13"/>
      <c r="AB18" s="1">
        <v>1</v>
      </c>
      <c r="AC18" s="4"/>
      <c r="AD18" s="17"/>
      <c r="AE18" s="4">
        <v>1</v>
      </c>
      <c r="AF18" s="1"/>
      <c r="AG18" s="13"/>
      <c r="AH18" s="1">
        <v>1</v>
      </c>
      <c r="AI18" s="1"/>
      <c r="AJ18" s="13"/>
      <c r="AK18" s="1">
        <v>1</v>
      </c>
      <c r="AL18" s="1"/>
      <c r="AM18" s="13"/>
      <c r="AN18" s="1">
        <v>1</v>
      </c>
      <c r="AO18" s="1"/>
      <c r="AP18" s="17"/>
      <c r="AQ18" s="4">
        <v>1</v>
      </c>
      <c r="AR18" s="4"/>
      <c r="AS18" s="17"/>
      <c r="AT18" s="4">
        <v>1</v>
      </c>
      <c r="AU18" s="4"/>
      <c r="AV18" s="17"/>
      <c r="AW18" s="4">
        <v>1</v>
      </c>
      <c r="AX18" s="4"/>
      <c r="AY18" s="17"/>
      <c r="AZ18" s="4">
        <v>1</v>
      </c>
      <c r="BA18" s="4"/>
      <c r="BB18" s="17"/>
      <c r="BC18" s="4">
        <v>1</v>
      </c>
      <c r="BD18" s="4"/>
      <c r="BE18" s="17"/>
      <c r="BF18" s="4">
        <v>1</v>
      </c>
      <c r="BG18" s="4"/>
      <c r="BH18" s="17"/>
      <c r="BI18" s="4">
        <v>1</v>
      </c>
      <c r="BJ18" s="4"/>
      <c r="BK18" s="4"/>
      <c r="BL18" s="4">
        <v>1</v>
      </c>
      <c r="BM18" s="4"/>
      <c r="BN18" s="17"/>
      <c r="BO18" s="4">
        <v>1</v>
      </c>
      <c r="BP18" s="4"/>
      <c r="BQ18" s="17"/>
      <c r="BR18" s="4">
        <v>1</v>
      </c>
      <c r="BS18" s="4"/>
      <c r="BT18" s="17"/>
      <c r="BU18" s="4">
        <v>1</v>
      </c>
      <c r="BV18" s="4"/>
      <c r="BW18" s="17"/>
      <c r="BX18" s="4">
        <v>1</v>
      </c>
      <c r="BY18" s="4"/>
      <c r="BZ18" s="17"/>
      <c r="CA18" s="4">
        <v>1</v>
      </c>
      <c r="CB18" s="4"/>
      <c r="CC18" s="17"/>
      <c r="CD18" s="4">
        <v>1</v>
      </c>
      <c r="CE18" s="4"/>
      <c r="CF18" s="17"/>
      <c r="CG18" s="4">
        <v>1</v>
      </c>
      <c r="CH18" s="4"/>
      <c r="CI18" s="17"/>
      <c r="CJ18" s="4">
        <v>1</v>
      </c>
      <c r="CK18" s="4"/>
      <c r="CL18" s="17"/>
      <c r="CM18" s="4">
        <v>1</v>
      </c>
      <c r="CN18" s="4"/>
      <c r="CO18" s="17"/>
      <c r="CP18" s="4">
        <v>1</v>
      </c>
      <c r="CQ18" s="4"/>
      <c r="CR18" s="17"/>
      <c r="CS18" s="4">
        <v>1</v>
      </c>
      <c r="CT18" s="4"/>
      <c r="CU18" s="17"/>
      <c r="CV18" s="4">
        <v>1</v>
      </c>
      <c r="CW18" s="4"/>
      <c r="CX18" s="17"/>
      <c r="CY18" s="4">
        <v>1</v>
      </c>
      <c r="CZ18" s="4"/>
      <c r="DA18" s="17"/>
      <c r="DB18" s="4">
        <v>1</v>
      </c>
      <c r="DC18" s="4"/>
      <c r="DD18" s="17"/>
      <c r="DE18" s="4">
        <v>1</v>
      </c>
      <c r="DF18" s="4"/>
      <c r="DG18" s="17"/>
      <c r="DH18" s="4">
        <v>1</v>
      </c>
      <c r="DI18" s="4"/>
      <c r="DJ18" s="17"/>
      <c r="DK18" s="4">
        <v>1</v>
      </c>
      <c r="DL18" s="4"/>
      <c r="DM18" s="17"/>
      <c r="DN18" s="4">
        <v>1</v>
      </c>
      <c r="DO18" s="4"/>
    </row>
    <row r="19" spans="1:119" ht="15.6">
      <c r="A19" s="2">
        <v>5</v>
      </c>
      <c r="B19" s="1" t="s">
        <v>1419</v>
      </c>
      <c r="C19" s="5"/>
      <c r="D19" s="9">
        <v>1</v>
      </c>
      <c r="E19" s="9"/>
      <c r="F19" s="5"/>
      <c r="G19" s="9">
        <v>1</v>
      </c>
      <c r="H19" s="9"/>
      <c r="I19" s="5"/>
      <c r="J19" s="9">
        <v>1</v>
      </c>
      <c r="K19" s="9"/>
      <c r="L19" s="5"/>
      <c r="M19" s="9">
        <v>1</v>
      </c>
      <c r="N19" s="9"/>
      <c r="O19" s="5"/>
      <c r="P19" s="9">
        <v>1</v>
      </c>
      <c r="Q19" s="9"/>
      <c r="R19" s="5"/>
      <c r="S19" s="9">
        <v>1</v>
      </c>
      <c r="T19" s="9"/>
      <c r="U19" s="5"/>
      <c r="V19" s="9">
        <v>1</v>
      </c>
      <c r="W19" s="9"/>
      <c r="X19" s="13"/>
      <c r="Y19" s="1">
        <v>1</v>
      </c>
      <c r="Z19" s="1"/>
      <c r="AA19" s="13"/>
      <c r="AB19" s="1">
        <v>1</v>
      </c>
      <c r="AC19" s="4"/>
      <c r="AD19" s="17"/>
      <c r="AE19" s="4">
        <v>1</v>
      </c>
      <c r="AF19" s="1"/>
      <c r="AG19" s="13"/>
      <c r="AH19" s="1">
        <v>1</v>
      </c>
      <c r="AI19" s="1"/>
      <c r="AJ19" s="13"/>
      <c r="AK19" s="1">
        <v>1</v>
      </c>
      <c r="AL19" s="1"/>
      <c r="AM19" s="13"/>
      <c r="AN19" s="1">
        <v>1</v>
      </c>
      <c r="AO19" s="1"/>
      <c r="AP19" s="17"/>
      <c r="AQ19" s="4">
        <v>1</v>
      </c>
      <c r="AR19" s="4"/>
      <c r="AS19" s="17"/>
      <c r="AT19" s="4">
        <v>1</v>
      </c>
      <c r="AU19" s="4"/>
      <c r="AV19" s="17"/>
      <c r="AW19" s="4">
        <v>1</v>
      </c>
      <c r="AX19" s="4"/>
      <c r="AY19" s="17"/>
      <c r="AZ19" s="4">
        <v>1</v>
      </c>
      <c r="BA19" s="4"/>
      <c r="BB19" s="17"/>
      <c r="BC19" s="4">
        <v>1</v>
      </c>
      <c r="BD19" s="4"/>
      <c r="BE19" s="17"/>
      <c r="BF19" s="4">
        <v>1</v>
      </c>
      <c r="BG19" s="4"/>
      <c r="BH19" s="17"/>
      <c r="BI19" s="4">
        <v>1</v>
      </c>
      <c r="BJ19" s="4"/>
      <c r="BK19" s="4"/>
      <c r="BL19" s="4">
        <v>1</v>
      </c>
      <c r="BM19" s="4"/>
      <c r="BN19" s="17"/>
      <c r="BO19" s="4">
        <v>1</v>
      </c>
      <c r="BP19" s="4"/>
      <c r="BQ19" s="17"/>
      <c r="BR19" s="4">
        <v>1</v>
      </c>
      <c r="BS19" s="4"/>
      <c r="BT19" s="17"/>
      <c r="BU19" s="4">
        <v>1</v>
      </c>
      <c r="BV19" s="4"/>
      <c r="BW19" s="17"/>
      <c r="BX19" s="4">
        <v>1</v>
      </c>
      <c r="BY19" s="4"/>
      <c r="BZ19" s="17"/>
      <c r="CA19" s="4">
        <v>1</v>
      </c>
      <c r="CB19" s="4"/>
      <c r="CC19" s="17"/>
      <c r="CD19" s="4">
        <v>1</v>
      </c>
      <c r="CE19" s="4"/>
      <c r="CF19" s="17"/>
      <c r="CG19" s="4">
        <v>1</v>
      </c>
      <c r="CH19" s="4"/>
      <c r="CI19" s="17"/>
      <c r="CJ19" s="4">
        <v>1</v>
      </c>
      <c r="CK19" s="4"/>
      <c r="CL19" s="17"/>
      <c r="CM19" s="4">
        <v>1</v>
      </c>
      <c r="CN19" s="4"/>
      <c r="CO19" s="17"/>
      <c r="CP19" s="4">
        <v>1</v>
      </c>
      <c r="CQ19" s="4"/>
      <c r="CR19" s="17"/>
      <c r="CS19" s="4">
        <v>1</v>
      </c>
      <c r="CT19" s="4"/>
      <c r="CU19" s="17"/>
      <c r="CV19" s="4">
        <v>1</v>
      </c>
      <c r="CW19" s="4"/>
      <c r="CX19" s="17"/>
      <c r="CY19" s="4">
        <v>1</v>
      </c>
      <c r="CZ19" s="4"/>
      <c r="DA19" s="17"/>
      <c r="DB19" s="4">
        <v>1</v>
      </c>
      <c r="DC19" s="4"/>
      <c r="DD19" s="17"/>
      <c r="DE19" s="4">
        <v>1</v>
      </c>
      <c r="DF19" s="4"/>
      <c r="DG19" s="17"/>
      <c r="DH19" s="4">
        <v>1</v>
      </c>
      <c r="DI19" s="4"/>
      <c r="DJ19" s="17"/>
      <c r="DK19" s="4">
        <v>1</v>
      </c>
      <c r="DL19" s="4"/>
      <c r="DM19" s="17"/>
      <c r="DN19" s="4">
        <v>1</v>
      </c>
      <c r="DO19" s="4"/>
    </row>
    <row r="20" spans="1:119" ht="15.6">
      <c r="A20" s="2">
        <v>6</v>
      </c>
      <c r="B20" s="1" t="s">
        <v>1414</v>
      </c>
      <c r="C20" s="5">
        <v>1</v>
      </c>
      <c r="D20" s="9"/>
      <c r="E20" s="9"/>
      <c r="F20" s="5">
        <v>1</v>
      </c>
      <c r="G20" s="9"/>
      <c r="H20" s="9"/>
      <c r="I20" s="5">
        <v>1</v>
      </c>
      <c r="J20" s="9"/>
      <c r="K20" s="9"/>
      <c r="L20" s="5">
        <v>1</v>
      </c>
      <c r="M20" s="9"/>
      <c r="N20" s="9"/>
      <c r="O20" s="5">
        <v>1</v>
      </c>
      <c r="P20" s="9"/>
      <c r="Q20" s="9"/>
      <c r="R20" s="5">
        <v>1</v>
      </c>
      <c r="S20" s="9"/>
      <c r="T20" s="9"/>
      <c r="U20" s="5">
        <v>1</v>
      </c>
      <c r="V20" s="9"/>
      <c r="W20" s="9"/>
      <c r="X20" s="13">
        <v>1</v>
      </c>
      <c r="Y20" s="1"/>
      <c r="Z20" s="1"/>
      <c r="AA20" s="13">
        <v>1</v>
      </c>
      <c r="AB20" s="1"/>
      <c r="AC20" s="4"/>
      <c r="AD20" s="17">
        <v>1</v>
      </c>
      <c r="AE20" s="4"/>
      <c r="AF20" s="1"/>
      <c r="AG20" s="13">
        <v>1</v>
      </c>
      <c r="AH20" s="1"/>
      <c r="AI20" s="1"/>
      <c r="AJ20" s="13">
        <v>1</v>
      </c>
      <c r="AK20" s="1"/>
      <c r="AL20" s="1"/>
      <c r="AM20" s="13">
        <v>1</v>
      </c>
      <c r="AN20" s="1"/>
      <c r="AO20" s="1"/>
      <c r="AP20" s="17">
        <v>1</v>
      </c>
      <c r="AQ20" s="4"/>
      <c r="AR20" s="4"/>
      <c r="AS20" s="17">
        <v>1</v>
      </c>
      <c r="AT20" s="4"/>
      <c r="AU20" s="4"/>
      <c r="AV20" s="17">
        <v>1</v>
      </c>
      <c r="AW20" s="4"/>
      <c r="AX20" s="4"/>
      <c r="AY20" s="17">
        <v>1</v>
      </c>
      <c r="AZ20" s="4"/>
      <c r="BA20" s="4"/>
      <c r="BB20" s="17">
        <v>1</v>
      </c>
      <c r="BC20" s="4"/>
      <c r="BD20" s="4"/>
      <c r="BE20" s="17">
        <v>1</v>
      </c>
      <c r="BF20" s="4"/>
      <c r="BG20" s="4"/>
      <c r="BH20" s="17">
        <v>1</v>
      </c>
      <c r="BI20" s="4"/>
      <c r="BJ20" s="4"/>
      <c r="BK20" s="4">
        <v>1</v>
      </c>
      <c r="BL20" s="4"/>
      <c r="BM20" s="4"/>
      <c r="BN20" s="17">
        <v>1</v>
      </c>
      <c r="BO20" s="4"/>
      <c r="BP20" s="4"/>
      <c r="BQ20" s="17">
        <v>1</v>
      </c>
      <c r="BR20" s="4"/>
      <c r="BS20" s="4"/>
      <c r="BT20" s="17">
        <v>1</v>
      </c>
      <c r="BU20" s="4"/>
      <c r="BV20" s="4"/>
      <c r="BW20" s="17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17">
        <v>1</v>
      </c>
      <c r="DH20" s="4"/>
      <c r="DI20" s="4"/>
      <c r="DJ20" s="17">
        <v>1</v>
      </c>
      <c r="DK20" s="4"/>
      <c r="DL20" s="4"/>
      <c r="DM20" s="17">
        <v>1</v>
      </c>
      <c r="DN20" s="4"/>
      <c r="DO20" s="4"/>
    </row>
    <row r="21" spans="1:119" ht="15.6">
      <c r="A21" s="2">
        <v>7</v>
      </c>
      <c r="B21" s="1" t="s">
        <v>1418</v>
      </c>
      <c r="C21" s="5">
        <v>1</v>
      </c>
      <c r="D21" s="9"/>
      <c r="E21" s="9"/>
      <c r="F21" s="5">
        <v>1</v>
      </c>
      <c r="G21" s="9"/>
      <c r="H21" s="9"/>
      <c r="I21" s="5">
        <v>1</v>
      </c>
      <c r="J21" s="9"/>
      <c r="K21" s="9"/>
      <c r="L21" s="5">
        <v>1</v>
      </c>
      <c r="M21" s="9"/>
      <c r="N21" s="9"/>
      <c r="O21" s="5">
        <v>1</v>
      </c>
      <c r="P21" s="9"/>
      <c r="Q21" s="9"/>
      <c r="R21" s="5">
        <v>1</v>
      </c>
      <c r="S21" s="9"/>
      <c r="T21" s="9"/>
      <c r="U21" s="5">
        <v>1</v>
      </c>
      <c r="V21" s="9"/>
      <c r="W21" s="9"/>
      <c r="X21" s="13">
        <v>1</v>
      </c>
      <c r="Y21" s="1"/>
      <c r="Z21" s="1"/>
      <c r="AA21" s="13">
        <v>1</v>
      </c>
      <c r="AB21" s="1"/>
      <c r="AC21" s="4"/>
      <c r="AD21" s="17">
        <v>1</v>
      </c>
      <c r="AE21" s="4"/>
      <c r="AF21" s="1"/>
      <c r="AG21" s="13">
        <v>1</v>
      </c>
      <c r="AH21" s="1"/>
      <c r="AI21" s="1"/>
      <c r="AJ21" s="13">
        <v>1</v>
      </c>
      <c r="AK21" s="1"/>
      <c r="AL21" s="1"/>
      <c r="AM21" s="13">
        <v>1</v>
      </c>
      <c r="AN21" s="1"/>
      <c r="AO21" s="1"/>
      <c r="AP21" s="17">
        <v>1</v>
      </c>
      <c r="AQ21" s="4"/>
      <c r="AR21" s="4"/>
      <c r="AS21" s="17">
        <v>1</v>
      </c>
      <c r="AT21" s="4"/>
      <c r="AU21" s="4"/>
      <c r="AV21" s="17">
        <v>1</v>
      </c>
      <c r="AW21" s="4"/>
      <c r="AX21" s="4"/>
      <c r="AY21" s="17">
        <v>1</v>
      </c>
      <c r="AZ21" s="4"/>
      <c r="BA21" s="4"/>
      <c r="BB21" s="17">
        <v>1</v>
      </c>
      <c r="BC21" s="4"/>
      <c r="BD21" s="4"/>
      <c r="BE21" s="17">
        <v>1</v>
      </c>
      <c r="BF21" s="4"/>
      <c r="BG21" s="4"/>
      <c r="BH21" s="17">
        <v>1</v>
      </c>
      <c r="BI21" s="4"/>
      <c r="BJ21" s="4"/>
      <c r="BK21" s="4">
        <v>1</v>
      </c>
      <c r="BL21" s="4"/>
      <c r="BM21" s="4"/>
      <c r="BN21" s="17">
        <v>1</v>
      </c>
      <c r="BO21" s="4"/>
      <c r="BP21" s="4"/>
      <c r="BQ21" s="17">
        <v>1</v>
      </c>
      <c r="BR21" s="4"/>
      <c r="BS21" s="4"/>
      <c r="BT21" s="17">
        <v>1</v>
      </c>
      <c r="BU21" s="4"/>
      <c r="BV21" s="4"/>
      <c r="BW21" s="17">
        <v>1</v>
      </c>
      <c r="BX21" s="4"/>
      <c r="BY21" s="4"/>
      <c r="BZ21" s="17">
        <v>1</v>
      </c>
      <c r="CA21" s="4"/>
      <c r="CB21" s="4"/>
      <c r="CC21" s="17">
        <v>1</v>
      </c>
      <c r="CD21" s="4"/>
      <c r="CE21" s="4"/>
      <c r="CF21" s="17">
        <v>1</v>
      </c>
      <c r="CG21" s="4"/>
      <c r="CH21" s="4"/>
      <c r="CI21" s="17">
        <v>1</v>
      </c>
      <c r="CJ21" s="4"/>
      <c r="CK21" s="4"/>
      <c r="CL21" s="17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>
        <v>1</v>
      </c>
      <c r="DB21" s="4"/>
      <c r="DC21" s="4"/>
      <c r="DD21" s="17">
        <v>1</v>
      </c>
      <c r="DE21" s="4"/>
      <c r="DF21" s="4"/>
      <c r="DG21" s="17">
        <v>1</v>
      </c>
      <c r="DH21" s="4"/>
      <c r="DI21" s="4"/>
      <c r="DJ21" s="17">
        <v>1</v>
      </c>
      <c r="DK21" s="4"/>
      <c r="DL21" s="4"/>
      <c r="DM21" s="17">
        <v>1</v>
      </c>
      <c r="DN21" s="4"/>
      <c r="DO21" s="4"/>
    </row>
    <row r="22" spans="1:119" ht="15.6">
      <c r="A22" s="3">
        <v>8</v>
      </c>
      <c r="B22" s="4" t="s">
        <v>1417</v>
      </c>
      <c r="C22" s="5"/>
      <c r="D22" s="9">
        <v>1</v>
      </c>
      <c r="E22" s="9"/>
      <c r="F22" s="5"/>
      <c r="G22" s="9">
        <v>1</v>
      </c>
      <c r="H22" s="9"/>
      <c r="I22" s="5"/>
      <c r="J22" s="9">
        <v>1</v>
      </c>
      <c r="K22" s="9"/>
      <c r="L22" s="5"/>
      <c r="M22" s="9">
        <v>1</v>
      </c>
      <c r="N22" s="9"/>
      <c r="O22" s="5"/>
      <c r="P22" s="9">
        <v>1</v>
      </c>
      <c r="Q22" s="9"/>
      <c r="R22" s="5"/>
      <c r="S22" s="9">
        <v>1</v>
      </c>
      <c r="T22" s="9"/>
      <c r="U22" s="5"/>
      <c r="V22" s="9">
        <v>1</v>
      </c>
      <c r="W22" s="9"/>
      <c r="X22" s="13"/>
      <c r="Y22" s="4">
        <v>1</v>
      </c>
      <c r="Z22" s="4"/>
      <c r="AA22" s="13"/>
      <c r="AB22" s="4">
        <v>1</v>
      </c>
      <c r="AC22" s="4"/>
      <c r="AD22" s="17"/>
      <c r="AE22" s="4">
        <v>1</v>
      </c>
      <c r="AF22" s="4"/>
      <c r="AG22" s="13"/>
      <c r="AH22" s="4">
        <v>1</v>
      </c>
      <c r="AI22" s="4"/>
      <c r="AJ22" s="13"/>
      <c r="AK22" s="4">
        <v>1</v>
      </c>
      <c r="AL22" s="4"/>
      <c r="AM22" s="13"/>
      <c r="AN22" s="4">
        <v>1</v>
      </c>
      <c r="AO22" s="4"/>
      <c r="AP22" s="17"/>
      <c r="AQ22" s="4">
        <v>1</v>
      </c>
      <c r="AR22" s="4"/>
      <c r="AS22" s="17">
        <v>1</v>
      </c>
      <c r="AT22" s="4"/>
      <c r="AU22" s="4"/>
      <c r="AV22" s="17">
        <v>1</v>
      </c>
      <c r="AW22" s="4"/>
      <c r="AX22" s="4"/>
      <c r="AY22" s="17">
        <v>1</v>
      </c>
      <c r="AZ22" s="4"/>
      <c r="BA22" s="4"/>
      <c r="BB22" s="17">
        <v>1</v>
      </c>
      <c r="BC22" s="4"/>
      <c r="BD22" s="4"/>
      <c r="BE22" s="17">
        <v>1</v>
      </c>
      <c r="BF22" s="4"/>
      <c r="BG22" s="4"/>
      <c r="BH22" s="17"/>
      <c r="BI22" s="4">
        <v>1</v>
      </c>
      <c r="BJ22" s="4"/>
      <c r="BK22" s="4"/>
      <c r="BL22" s="4">
        <v>1</v>
      </c>
      <c r="BM22" s="4"/>
      <c r="BN22" s="17"/>
      <c r="BO22" s="4">
        <v>1</v>
      </c>
      <c r="BP22" s="4"/>
      <c r="BQ22" s="17"/>
      <c r="BR22" s="4">
        <v>1</v>
      </c>
      <c r="BS22" s="4"/>
      <c r="BT22" s="17"/>
      <c r="BU22" s="4">
        <v>1</v>
      </c>
      <c r="BV22" s="4"/>
      <c r="BW22" s="17"/>
      <c r="BX22" s="4">
        <v>1</v>
      </c>
      <c r="BY22" s="4"/>
      <c r="BZ22" s="17"/>
      <c r="CA22" s="4">
        <v>1</v>
      </c>
      <c r="CB22" s="4"/>
      <c r="CC22" s="17"/>
      <c r="CD22" s="4">
        <v>1</v>
      </c>
      <c r="CE22" s="4"/>
      <c r="CF22" s="17"/>
      <c r="CG22" s="4">
        <v>1</v>
      </c>
      <c r="CH22" s="4"/>
      <c r="CI22" s="17">
        <v>1</v>
      </c>
      <c r="CJ22" s="4"/>
      <c r="CK22" s="4"/>
      <c r="CL22" s="17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17">
        <v>1</v>
      </c>
      <c r="CV22" s="4"/>
      <c r="CW22" s="4"/>
      <c r="CX22" s="17">
        <v>1</v>
      </c>
      <c r="CY22" s="4"/>
      <c r="CZ22" s="4"/>
      <c r="DA22" s="17">
        <v>1</v>
      </c>
      <c r="DB22" s="4"/>
      <c r="DC22" s="4"/>
      <c r="DD22" s="17">
        <v>1</v>
      </c>
      <c r="DE22" s="4"/>
      <c r="DF22" s="4"/>
      <c r="DG22" s="17">
        <v>1</v>
      </c>
      <c r="DH22" s="4"/>
      <c r="DI22" s="4"/>
      <c r="DJ22" s="17">
        <v>1</v>
      </c>
      <c r="DK22" s="4"/>
      <c r="DL22" s="4"/>
      <c r="DM22" s="17">
        <v>1</v>
      </c>
      <c r="DN22" s="4"/>
      <c r="DO22" s="4"/>
    </row>
    <row r="23" spans="1:119" ht="15.6">
      <c r="A23" s="3">
        <v>9</v>
      </c>
      <c r="B23" s="4" t="s">
        <v>1420</v>
      </c>
      <c r="C23" s="5">
        <v>1</v>
      </c>
      <c r="D23" s="9"/>
      <c r="E23" s="9"/>
      <c r="F23" s="5">
        <v>1</v>
      </c>
      <c r="G23" s="9"/>
      <c r="H23" s="9"/>
      <c r="I23" s="5">
        <v>1</v>
      </c>
      <c r="J23" s="9"/>
      <c r="K23" s="9"/>
      <c r="L23" s="5">
        <v>1</v>
      </c>
      <c r="M23" s="9"/>
      <c r="N23" s="9"/>
      <c r="O23" s="5">
        <v>1</v>
      </c>
      <c r="P23" s="9"/>
      <c r="Q23" s="9"/>
      <c r="R23" s="5">
        <v>1</v>
      </c>
      <c r="S23" s="9"/>
      <c r="T23" s="9"/>
      <c r="U23" s="5">
        <v>1</v>
      </c>
      <c r="V23" s="9"/>
      <c r="W23" s="9"/>
      <c r="X23" s="13"/>
      <c r="Y23" s="4">
        <v>1</v>
      </c>
      <c r="Z23" s="4"/>
      <c r="AA23" s="13"/>
      <c r="AB23" s="4">
        <v>1</v>
      </c>
      <c r="AC23" s="4"/>
      <c r="AD23" s="17"/>
      <c r="AE23" s="4">
        <v>1</v>
      </c>
      <c r="AF23" s="4"/>
      <c r="AG23" s="13"/>
      <c r="AH23" s="4">
        <v>1</v>
      </c>
      <c r="AI23" s="4"/>
      <c r="AJ23" s="4"/>
      <c r="AK23" s="4">
        <v>1</v>
      </c>
      <c r="AL23" s="4"/>
      <c r="AM23" s="13"/>
      <c r="AN23" s="4">
        <v>1</v>
      </c>
      <c r="AO23" s="4"/>
      <c r="AP23" s="17"/>
      <c r="AQ23" s="4">
        <v>1</v>
      </c>
      <c r="AR23" s="4"/>
      <c r="AS23" s="17"/>
      <c r="AT23" s="4">
        <v>1</v>
      </c>
      <c r="AU23" s="4"/>
      <c r="AV23" s="17"/>
      <c r="AW23" s="4">
        <v>1</v>
      </c>
      <c r="AX23" s="4"/>
      <c r="AY23" s="17"/>
      <c r="AZ23" s="4">
        <v>1</v>
      </c>
      <c r="BA23" s="4"/>
      <c r="BB23" s="17"/>
      <c r="BC23" s="4">
        <v>1</v>
      </c>
      <c r="BD23" s="4"/>
      <c r="BE23" s="17"/>
      <c r="BF23" s="4">
        <v>1</v>
      </c>
      <c r="BG23" s="4"/>
      <c r="BH23" s="17">
        <v>1</v>
      </c>
      <c r="BI23" s="4"/>
      <c r="BJ23" s="4"/>
      <c r="BK23" s="4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17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17"/>
      <c r="CD23" s="4">
        <v>1</v>
      </c>
      <c r="CE23" s="4"/>
      <c r="CF23" s="17"/>
      <c r="CG23" s="4">
        <v>1</v>
      </c>
      <c r="CH23" s="4"/>
      <c r="CI23" s="17"/>
      <c r="CJ23" s="4">
        <v>1</v>
      </c>
      <c r="CK23" s="4"/>
      <c r="CL23" s="17"/>
      <c r="CM23" s="4">
        <v>1</v>
      </c>
      <c r="CN23" s="4"/>
      <c r="CO23" s="17"/>
      <c r="CP23" s="4">
        <v>1</v>
      </c>
      <c r="CQ23" s="4"/>
      <c r="CR23" s="17"/>
      <c r="CS23" s="4">
        <v>1</v>
      </c>
      <c r="CT23" s="4"/>
      <c r="CU23" s="17"/>
      <c r="CV23" s="4">
        <v>1</v>
      </c>
      <c r="CW23" s="4"/>
      <c r="CX23" s="4"/>
      <c r="CY23" s="4">
        <v>1</v>
      </c>
      <c r="CZ23" s="4"/>
      <c r="DA23" s="17">
        <v>1</v>
      </c>
      <c r="DB23" s="4"/>
      <c r="DC23" s="4"/>
      <c r="DD23" s="17">
        <v>1</v>
      </c>
      <c r="DE23" s="4"/>
      <c r="DF23" s="4"/>
      <c r="DG23" s="17">
        <v>1</v>
      </c>
      <c r="DH23" s="4"/>
      <c r="DI23" s="4"/>
      <c r="DJ23" s="17">
        <v>1</v>
      </c>
      <c r="DK23" s="4"/>
      <c r="DL23" s="4"/>
      <c r="DM23" s="4">
        <v>1</v>
      </c>
      <c r="DN23" s="4"/>
      <c r="DO23" s="4"/>
    </row>
    <row r="24" spans="1:119">
      <c r="A24" s="82" t="s">
        <v>171</v>
      </c>
      <c r="B24" s="83"/>
      <c r="C24" s="3">
        <f t="shared" ref="C24:AH24" si="0">SUM(C15:C23)</f>
        <v>5</v>
      </c>
      <c r="D24" s="3">
        <f t="shared" si="0"/>
        <v>4</v>
      </c>
      <c r="E24" s="3">
        <f t="shared" si="0"/>
        <v>0</v>
      </c>
      <c r="F24" s="3">
        <f t="shared" si="0"/>
        <v>5</v>
      </c>
      <c r="G24" s="3">
        <f t="shared" si="0"/>
        <v>4</v>
      </c>
      <c r="H24" s="3">
        <f t="shared" si="0"/>
        <v>0</v>
      </c>
      <c r="I24" s="3">
        <f t="shared" si="0"/>
        <v>5</v>
      </c>
      <c r="J24" s="3">
        <f t="shared" si="0"/>
        <v>4</v>
      </c>
      <c r="K24" s="3">
        <f t="shared" si="0"/>
        <v>0</v>
      </c>
      <c r="L24" s="3">
        <f t="shared" si="0"/>
        <v>5</v>
      </c>
      <c r="M24" s="3">
        <f t="shared" si="0"/>
        <v>4</v>
      </c>
      <c r="N24" s="3">
        <f t="shared" si="0"/>
        <v>0</v>
      </c>
      <c r="O24" s="3">
        <f t="shared" si="0"/>
        <v>5</v>
      </c>
      <c r="P24" s="3">
        <f t="shared" si="0"/>
        <v>4</v>
      </c>
      <c r="Q24" s="3">
        <f t="shared" si="0"/>
        <v>0</v>
      </c>
      <c r="R24" s="3">
        <f t="shared" si="0"/>
        <v>5</v>
      </c>
      <c r="S24" s="3">
        <f t="shared" si="0"/>
        <v>4</v>
      </c>
      <c r="T24" s="3">
        <f t="shared" si="0"/>
        <v>0</v>
      </c>
      <c r="U24" s="3">
        <f t="shared" si="0"/>
        <v>5</v>
      </c>
      <c r="V24" s="3">
        <f t="shared" si="0"/>
        <v>4</v>
      </c>
      <c r="W24" s="3">
        <f t="shared" si="0"/>
        <v>0</v>
      </c>
      <c r="X24" s="3">
        <f t="shared" si="0"/>
        <v>4</v>
      </c>
      <c r="Y24" s="3">
        <f t="shared" si="0"/>
        <v>5</v>
      </c>
      <c r="Z24" s="3">
        <f t="shared" si="0"/>
        <v>0</v>
      </c>
      <c r="AA24" s="3">
        <f t="shared" si="0"/>
        <v>4</v>
      </c>
      <c r="AB24" s="3">
        <f t="shared" si="0"/>
        <v>5</v>
      </c>
      <c r="AC24" s="3">
        <f t="shared" si="0"/>
        <v>0</v>
      </c>
      <c r="AD24" s="3">
        <f t="shared" si="0"/>
        <v>4</v>
      </c>
      <c r="AE24" s="3">
        <f t="shared" si="0"/>
        <v>5</v>
      </c>
      <c r="AF24" s="3">
        <f t="shared" si="0"/>
        <v>0</v>
      </c>
      <c r="AG24" s="3">
        <f t="shared" si="0"/>
        <v>4</v>
      </c>
      <c r="AH24" s="3">
        <f t="shared" si="0"/>
        <v>5</v>
      </c>
      <c r="AI24" s="3">
        <f t="shared" ref="AI24:BN24" si="1">SUM(AI15:AI23)</f>
        <v>0</v>
      </c>
      <c r="AJ24" s="3">
        <f t="shared" si="1"/>
        <v>4</v>
      </c>
      <c r="AK24" s="3">
        <f t="shared" si="1"/>
        <v>5</v>
      </c>
      <c r="AL24" s="3">
        <f t="shared" si="1"/>
        <v>0</v>
      </c>
      <c r="AM24" s="3">
        <f t="shared" si="1"/>
        <v>4</v>
      </c>
      <c r="AN24" s="3">
        <f t="shared" si="1"/>
        <v>5</v>
      </c>
      <c r="AO24" s="3">
        <f t="shared" si="1"/>
        <v>0</v>
      </c>
      <c r="AP24" s="3">
        <f t="shared" si="1"/>
        <v>4</v>
      </c>
      <c r="AQ24" s="3">
        <f t="shared" si="1"/>
        <v>5</v>
      </c>
      <c r="AR24" s="3">
        <f t="shared" si="1"/>
        <v>0</v>
      </c>
      <c r="AS24" s="3">
        <f t="shared" si="1"/>
        <v>5</v>
      </c>
      <c r="AT24" s="3">
        <f t="shared" si="1"/>
        <v>4</v>
      </c>
      <c r="AU24" s="3">
        <f t="shared" si="1"/>
        <v>0</v>
      </c>
      <c r="AV24" s="3">
        <f t="shared" si="1"/>
        <v>5</v>
      </c>
      <c r="AW24" s="3">
        <f t="shared" si="1"/>
        <v>4</v>
      </c>
      <c r="AX24" s="3">
        <f t="shared" si="1"/>
        <v>0</v>
      </c>
      <c r="AY24" s="3">
        <f t="shared" si="1"/>
        <v>5</v>
      </c>
      <c r="AZ24" s="3">
        <f t="shared" si="1"/>
        <v>4</v>
      </c>
      <c r="BA24" s="3">
        <f t="shared" si="1"/>
        <v>0</v>
      </c>
      <c r="BB24" s="3">
        <f t="shared" si="1"/>
        <v>5</v>
      </c>
      <c r="BC24" s="3">
        <f t="shared" si="1"/>
        <v>4</v>
      </c>
      <c r="BD24" s="3">
        <f t="shared" si="1"/>
        <v>0</v>
      </c>
      <c r="BE24" s="3">
        <f t="shared" si="1"/>
        <v>5</v>
      </c>
      <c r="BF24" s="3">
        <f t="shared" si="1"/>
        <v>4</v>
      </c>
      <c r="BG24" s="3">
        <f t="shared" si="1"/>
        <v>0</v>
      </c>
      <c r="BH24" s="3">
        <f t="shared" si="1"/>
        <v>5</v>
      </c>
      <c r="BI24" s="3">
        <f t="shared" si="1"/>
        <v>4</v>
      </c>
      <c r="BJ24" s="3">
        <f t="shared" si="1"/>
        <v>0</v>
      </c>
      <c r="BK24" s="3">
        <f t="shared" si="1"/>
        <v>5</v>
      </c>
      <c r="BL24" s="3">
        <f t="shared" si="1"/>
        <v>4</v>
      </c>
      <c r="BM24" s="3">
        <f t="shared" si="1"/>
        <v>0</v>
      </c>
      <c r="BN24" s="3">
        <f t="shared" si="1"/>
        <v>5</v>
      </c>
      <c r="BO24" s="3">
        <f t="shared" ref="BO24:CT24" si="2">SUM(BO15:BO23)</f>
        <v>4</v>
      </c>
      <c r="BP24" s="3">
        <f t="shared" si="2"/>
        <v>0</v>
      </c>
      <c r="BQ24" s="3">
        <f t="shared" si="2"/>
        <v>5</v>
      </c>
      <c r="BR24" s="3">
        <f t="shared" si="2"/>
        <v>4</v>
      </c>
      <c r="BS24" s="3">
        <f t="shared" si="2"/>
        <v>0</v>
      </c>
      <c r="BT24" s="3">
        <f t="shared" si="2"/>
        <v>5</v>
      </c>
      <c r="BU24" s="3">
        <f t="shared" si="2"/>
        <v>4</v>
      </c>
      <c r="BV24" s="3">
        <f t="shared" si="2"/>
        <v>0</v>
      </c>
      <c r="BW24" s="3">
        <f t="shared" si="2"/>
        <v>4</v>
      </c>
      <c r="BX24" s="3">
        <f t="shared" si="2"/>
        <v>5</v>
      </c>
      <c r="BY24" s="3">
        <f t="shared" si="2"/>
        <v>0</v>
      </c>
      <c r="BZ24" s="3">
        <f t="shared" si="2"/>
        <v>4</v>
      </c>
      <c r="CA24" s="3">
        <f t="shared" si="2"/>
        <v>5</v>
      </c>
      <c r="CB24" s="3">
        <f t="shared" si="2"/>
        <v>0</v>
      </c>
      <c r="CC24" s="3">
        <f t="shared" si="2"/>
        <v>4</v>
      </c>
      <c r="CD24" s="3">
        <f t="shared" si="2"/>
        <v>5</v>
      </c>
      <c r="CE24" s="3">
        <f t="shared" si="2"/>
        <v>0</v>
      </c>
      <c r="CF24" s="3">
        <f t="shared" si="2"/>
        <v>4</v>
      </c>
      <c r="CG24" s="3">
        <f t="shared" si="2"/>
        <v>5</v>
      </c>
      <c r="CH24" s="3">
        <f t="shared" si="2"/>
        <v>0</v>
      </c>
      <c r="CI24" s="3">
        <f t="shared" si="2"/>
        <v>5</v>
      </c>
      <c r="CJ24" s="3">
        <f t="shared" si="2"/>
        <v>4</v>
      </c>
      <c r="CK24" s="3">
        <f t="shared" si="2"/>
        <v>0</v>
      </c>
      <c r="CL24" s="3">
        <f t="shared" si="2"/>
        <v>5</v>
      </c>
      <c r="CM24" s="3">
        <f t="shared" si="2"/>
        <v>4</v>
      </c>
      <c r="CN24" s="3">
        <f t="shared" si="2"/>
        <v>0</v>
      </c>
      <c r="CO24" s="3">
        <f t="shared" si="2"/>
        <v>5</v>
      </c>
      <c r="CP24" s="3">
        <f t="shared" si="2"/>
        <v>4</v>
      </c>
      <c r="CQ24" s="3">
        <f t="shared" si="2"/>
        <v>0</v>
      </c>
      <c r="CR24" s="3">
        <f t="shared" si="2"/>
        <v>5</v>
      </c>
      <c r="CS24" s="3">
        <f t="shared" si="2"/>
        <v>4</v>
      </c>
      <c r="CT24" s="3">
        <f t="shared" si="2"/>
        <v>0</v>
      </c>
      <c r="CU24" s="3">
        <f t="shared" ref="CU24:DO24" si="3">SUM(CU15:CU23)</f>
        <v>5</v>
      </c>
      <c r="CV24" s="3">
        <f t="shared" si="3"/>
        <v>4</v>
      </c>
      <c r="CW24" s="3">
        <f t="shared" si="3"/>
        <v>0</v>
      </c>
      <c r="CX24" s="3">
        <f t="shared" si="3"/>
        <v>5</v>
      </c>
      <c r="CY24" s="3">
        <f t="shared" si="3"/>
        <v>4</v>
      </c>
      <c r="CZ24" s="3">
        <f t="shared" si="3"/>
        <v>0</v>
      </c>
      <c r="DA24" s="3">
        <f t="shared" si="3"/>
        <v>6</v>
      </c>
      <c r="DB24" s="3">
        <f t="shared" si="3"/>
        <v>3</v>
      </c>
      <c r="DC24" s="3">
        <f t="shared" si="3"/>
        <v>0</v>
      </c>
      <c r="DD24" s="3">
        <f t="shared" si="3"/>
        <v>6</v>
      </c>
      <c r="DE24" s="3">
        <f t="shared" si="3"/>
        <v>3</v>
      </c>
      <c r="DF24" s="3">
        <f t="shared" si="3"/>
        <v>0</v>
      </c>
      <c r="DG24" s="3">
        <f t="shared" si="3"/>
        <v>6</v>
      </c>
      <c r="DH24" s="3">
        <f t="shared" si="3"/>
        <v>3</v>
      </c>
      <c r="DI24" s="3">
        <f t="shared" si="3"/>
        <v>0</v>
      </c>
      <c r="DJ24" s="3">
        <f t="shared" si="3"/>
        <v>6</v>
      </c>
      <c r="DK24" s="3">
        <f t="shared" si="3"/>
        <v>3</v>
      </c>
      <c r="DL24" s="3">
        <f t="shared" si="3"/>
        <v>0</v>
      </c>
      <c r="DM24" s="3">
        <f t="shared" si="3"/>
        <v>6</v>
      </c>
      <c r="DN24" s="3">
        <f t="shared" si="3"/>
        <v>3</v>
      </c>
      <c r="DO24" s="3">
        <f t="shared" si="3"/>
        <v>0</v>
      </c>
    </row>
    <row r="25" spans="1:119">
      <c r="A25" s="84" t="s">
        <v>786</v>
      </c>
      <c r="B25" s="85"/>
      <c r="C25" s="27">
        <f>C24/9%</f>
        <v>55.555555555555557</v>
      </c>
      <c r="D25" s="27">
        <f t="shared" ref="D25:BO25" si="4">D24/9%</f>
        <v>44.444444444444443</v>
      </c>
      <c r="E25" s="27">
        <f t="shared" si="4"/>
        <v>0</v>
      </c>
      <c r="F25" s="27">
        <f t="shared" si="4"/>
        <v>55.555555555555557</v>
      </c>
      <c r="G25" s="27">
        <f t="shared" si="4"/>
        <v>44.444444444444443</v>
      </c>
      <c r="H25" s="27">
        <f t="shared" si="4"/>
        <v>0</v>
      </c>
      <c r="I25" s="27">
        <f t="shared" si="4"/>
        <v>55.555555555555557</v>
      </c>
      <c r="J25" s="27">
        <f t="shared" si="4"/>
        <v>44.444444444444443</v>
      </c>
      <c r="K25" s="27">
        <f t="shared" si="4"/>
        <v>0</v>
      </c>
      <c r="L25" s="27">
        <f t="shared" si="4"/>
        <v>55.555555555555557</v>
      </c>
      <c r="M25" s="27">
        <f t="shared" si="4"/>
        <v>44.444444444444443</v>
      </c>
      <c r="N25" s="27">
        <f t="shared" si="4"/>
        <v>0</v>
      </c>
      <c r="O25" s="27">
        <f t="shared" si="4"/>
        <v>55.555555555555557</v>
      </c>
      <c r="P25" s="27">
        <f t="shared" si="4"/>
        <v>44.444444444444443</v>
      </c>
      <c r="Q25" s="27">
        <f t="shared" si="4"/>
        <v>0</v>
      </c>
      <c r="R25" s="27">
        <f t="shared" si="4"/>
        <v>55.555555555555557</v>
      </c>
      <c r="S25" s="27">
        <f t="shared" si="4"/>
        <v>44.444444444444443</v>
      </c>
      <c r="T25" s="27">
        <f t="shared" si="4"/>
        <v>0</v>
      </c>
      <c r="U25" s="27">
        <f t="shared" si="4"/>
        <v>55.555555555555557</v>
      </c>
      <c r="V25" s="27">
        <f t="shared" si="4"/>
        <v>44.444444444444443</v>
      </c>
      <c r="W25" s="27">
        <f t="shared" si="4"/>
        <v>0</v>
      </c>
      <c r="X25" s="27">
        <f t="shared" si="4"/>
        <v>44.444444444444443</v>
      </c>
      <c r="Y25" s="27">
        <f t="shared" si="4"/>
        <v>55.555555555555557</v>
      </c>
      <c r="Z25" s="27">
        <f t="shared" si="4"/>
        <v>0</v>
      </c>
      <c r="AA25" s="27">
        <f t="shared" si="4"/>
        <v>44.444444444444443</v>
      </c>
      <c r="AB25" s="27">
        <f t="shared" si="4"/>
        <v>55.555555555555557</v>
      </c>
      <c r="AC25" s="27">
        <f t="shared" si="4"/>
        <v>0</v>
      </c>
      <c r="AD25" s="27">
        <f t="shared" si="4"/>
        <v>44.444444444444443</v>
      </c>
      <c r="AE25" s="27">
        <f t="shared" si="4"/>
        <v>55.555555555555557</v>
      </c>
      <c r="AF25" s="27">
        <f t="shared" si="4"/>
        <v>0</v>
      </c>
      <c r="AG25" s="27">
        <f t="shared" si="4"/>
        <v>44.444444444444443</v>
      </c>
      <c r="AH25" s="27">
        <f t="shared" si="4"/>
        <v>55.555555555555557</v>
      </c>
      <c r="AI25" s="27">
        <f t="shared" si="4"/>
        <v>0</v>
      </c>
      <c r="AJ25" s="27">
        <f t="shared" si="4"/>
        <v>44.444444444444443</v>
      </c>
      <c r="AK25" s="27">
        <f t="shared" si="4"/>
        <v>55.555555555555557</v>
      </c>
      <c r="AL25" s="27">
        <f t="shared" si="4"/>
        <v>0</v>
      </c>
      <c r="AM25" s="27">
        <f t="shared" si="4"/>
        <v>44.444444444444443</v>
      </c>
      <c r="AN25" s="27">
        <f t="shared" si="4"/>
        <v>55.555555555555557</v>
      </c>
      <c r="AO25" s="27">
        <f t="shared" si="4"/>
        <v>0</v>
      </c>
      <c r="AP25" s="27">
        <f t="shared" si="4"/>
        <v>44.444444444444443</v>
      </c>
      <c r="AQ25" s="27">
        <f t="shared" si="4"/>
        <v>55.555555555555557</v>
      </c>
      <c r="AR25" s="27">
        <f t="shared" si="4"/>
        <v>0</v>
      </c>
      <c r="AS25" s="27">
        <f t="shared" si="4"/>
        <v>55.555555555555557</v>
      </c>
      <c r="AT25" s="27">
        <f t="shared" si="4"/>
        <v>44.444444444444443</v>
      </c>
      <c r="AU25" s="27">
        <f t="shared" si="4"/>
        <v>0</v>
      </c>
      <c r="AV25" s="27">
        <f t="shared" si="4"/>
        <v>55.555555555555557</v>
      </c>
      <c r="AW25" s="27">
        <f t="shared" si="4"/>
        <v>44.444444444444443</v>
      </c>
      <c r="AX25" s="27">
        <f t="shared" si="4"/>
        <v>0</v>
      </c>
      <c r="AY25" s="27">
        <f t="shared" si="4"/>
        <v>55.555555555555557</v>
      </c>
      <c r="AZ25" s="27">
        <f t="shared" si="4"/>
        <v>44.444444444444443</v>
      </c>
      <c r="BA25" s="27">
        <f t="shared" si="4"/>
        <v>0</v>
      </c>
      <c r="BB25" s="27">
        <f t="shared" si="4"/>
        <v>55.555555555555557</v>
      </c>
      <c r="BC25" s="27">
        <f t="shared" si="4"/>
        <v>44.444444444444443</v>
      </c>
      <c r="BD25" s="27">
        <f t="shared" si="4"/>
        <v>0</v>
      </c>
      <c r="BE25" s="27">
        <f t="shared" si="4"/>
        <v>55.555555555555557</v>
      </c>
      <c r="BF25" s="27">
        <f t="shared" si="4"/>
        <v>44.444444444444443</v>
      </c>
      <c r="BG25" s="27">
        <f t="shared" si="4"/>
        <v>0</v>
      </c>
      <c r="BH25" s="31">
        <f t="shared" si="4"/>
        <v>55.555555555555557</v>
      </c>
      <c r="BI25" s="31">
        <f t="shared" si="4"/>
        <v>44.444444444444443</v>
      </c>
      <c r="BJ25" s="31">
        <f t="shared" si="4"/>
        <v>0</v>
      </c>
      <c r="BK25" s="31">
        <f t="shared" si="4"/>
        <v>55.555555555555557</v>
      </c>
      <c r="BL25" s="31">
        <f t="shared" si="4"/>
        <v>44.444444444444443</v>
      </c>
      <c r="BM25" s="31">
        <f t="shared" si="4"/>
        <v>0</v>
      </c>
      <c r="BN25" s="31">
        <f t="shared" si="4"/>
        <v>55.555555555555557</v>
      </c>
      <c r="BO25" s="31">
        <f t="shared" si="4"/>
        <v>44.444444444444443</v>
      </c>
      <c r="BP25" s="31">
        <f t="shared" ref="BP25:DO25" si="5">BP24/9%</f>
        <v>0</v>
      </c>
      <c r="BQ25" s="31">
        <f t="shared" si="5"/>
        <v>55.555555555555557</v>
      </c>
      <c r="BR25" s="31">
        <f t="shared" si="5"/>
        <v>44.444444444444443</v>
      </c>
      <c r="BS25" s="31">
        <f t="shared" si="5"/>
        <v>0</v>
      </c>
      <c r="BT25" s="31">
        <f t="shared" si="5"/>
        <v>55.555555555555557</v>
      </c>
      <c r="BU25" s="31">
        <f t="shared" si="5"/>
        <v>44.444444444444443</v>
      </c>
      <c r="BV25" s="31">
        <f t="shared" si="5"/>
        <v>0</v>
      </c>
      <c r="BW25" s="27">
        <f t="shared" si="5"/>
        <v>44.444444444444443</v>
      </c>
      <c r="BX25" s="27">
        <f t="shared" si="5"/>
        <v>55.555555555555557</v>
      </c>
      <c r="BY25" s="27">
        <f t="shared" si="5"/>
        <v>0</v>
      </c>
      <c r="BZ25" s="27">
        <f t="shared" si="5"/>
        <v>44.444444444444443</v>
      </c>
      <c r="CA25" s="27">
        <f t="shared" si="5"/>
        <v>55.555555555555557</v>
      </c>
      <c r="CB25" s="27">
        <f t="shared" si="5"/>
        <v>0</v>
      </c>
      <c r="CC25" s="27">
        <f t="shared" si="5"/>
        <v>44.444444444444443</v>
      </c>
      <c r="CD25" s="27">
        <f t="shared" si="5"/>
        <v>55.555555555555557</v>
      </c>
      <c r="CE25" s="27">
        <f t="shared" si="5"/>
        <v>0</v>
      </c>
      <c r="CF25" s="27">
        <f t="shared" si="5"/>
        <v>44.444444444444443</v>
      </c>
      <c r="CG25" s="27">
        <f t="shared" si="5"/>
        <v>55.555555555555557</v>
      </c>
      <c r="CH25" s="27">
        <f t="shared" si="5"/>
        <v>0</v>
      </c>
      <c r="CI25" s="27">
        <f t="shared" si="5"/>
        <v>55.555555555555557</v>
      </c>
      <c r="CJ25" s="27">
        <f t="shared" si="5"/>
        <v>44.444444444444443</v>
      </c>
      <c r="CK25" s="27">
        <f t="shared" si="5"/>
        <v>0</v>
      </c>
      <c r="CL25" s="27">
        <f t="shared" si="5"/>
        <v>55.555555555555557</v>
      </c>
      <c r="CM25" s="27">
        <f t="shared" si="5"/>
        <v>44.444444444444443</v>
      </c>
      <c r="CN25" s="27">
        <f t="shared" si="5"/>
        <v>0</v>
      </c>
      <c r="CO25" s="27">
        <f t="shared" si="5"/>
        <v>55.555555555555557</v>
      </c>
      <c r="CP25" s="27">
        <f t="shared" si="5"/>
        <v>44.444444444444443</v>
      </c>
      <c r="CQ25" s="27">
        <f t="shared" si="5"/>
        <v>0</v>
      </c>
      <c r="CR25" s="27">
        <f t="shared" si="5"/>
        <v>55.555555555555557</v>
      </c>
      <c r="CS25" s="27">
        <f t="shared" si="5"/>
        <v>44.444444444444443</v>
      </c>
      <c r="CT25" s="27">
        <f t="shared" si="5"/>
        <v>0</v>
      </c>
      <c r="CU25" s="27">
        <f t="shared" si="5"/>
        <v>55.555555555555557</v>
      </c>
      <c r="CV25" s="27">
        <f t="shared" si="5"/>
        <v>44.444444444444443</v>
      </c>
      <c r="CW25" s="27">
        <f t="shared" si="5"/>
        <v>0</v>
      </c>
      <c r="CX25" s="27">
        <f t="shared" si="5"/>
        <v>55.555555555555557</v>
      </c>
      <c r="CY25" s="27">
        <f t="shared" si="5"/>
        <v>44.444444444444443</v>
      </c>
      <c r="CZ25" s="27">
        <f t="shared" si="5"/>
        <v>0</v>
      </c>
      <c r="DA25" s="31">
        <f t="shared" si="5"/>
        <v>66.666666666666671</v>
      </c>
      <c r="DB25" s="31">
        <f t="shared" si="5"/>
        <v>33.333333333333336</v>
      </c>
      <c r="DC25" s="31">
        <f t="shared" si="5"/>
        <v>0</v>
      </c>
      <c r="DD25" s="31">
        <f t="shared" si="5"/>
        <v>66.666666666666671</v>
      </c>
      <c r="DE25" s="31">
        <f t="shared" si="5"/>
        <v>33.333333333333336</v>
      </c>
      <c r="DF25" s="31">
        <f t="shared" si="5"/>
        <v>0</v>
      </c>
      <c r="DG25" s="31">
        <f t="shared" si="5"/>
        <v>66.666666666666671</v>
      </c>
      <c r="DH25" s="31">
        <f t="shared" si="5"/>
        <v>33.333333333333336</v>
      </c>
      <c r="DI25" s="31">
        <f t="shared" si="5"/>
        <v>0</v>
      </c>
      <c r="DJ25" s="31">
        <f t="shared" si="5"/>
        <v>66.666666666666671</v>
      </c>
      <c r="DK25" s="31">
        <f t="shared" si="5"/>
        <v>33.333333333333336</v>
      </c>
      <c r="DL25" s="31">
        <f t="shared" si="5"/>
        <v>0</v>
      </c>
      <c r="DM25" s="31">
        <f t="shared" si="5"/>
        <v>66.666666666666671</v>
      </c>
      <c r="DN25" s="31">
        <f t="shared" si="5"/>
        <v>33.333333333333336</v>
      </c>
      <c r="DO25" s="31">
        <f t="shared" si="5"/>
        <v>0</v>
      </c>
    </row>
    <row r="26" spans="1:119">
      <c r="B26" s="11"/>
      <c r="C26" s="12"/>
    </row>
    <row r="27" spans="1:119">
      <c r="B27" s="105" t="s">
        <v>1393</v>
      </c>
      <c r="C27" s="106"/>
      <c r="D27" s="106"/>
      <c r="E27" s="107"/>
      <c r="F27" s="46"/>
      <c r="G27" s="46"/>
    </row>
    <row r="28" spans="1:119">
      <c r="B28" s="17" t="s">
        <v>755</v>
      </c>
      <c r="C28" s="17" t="s">
        <v>763</v>
      </c>
      <c r="D28" s="37">
        <f>E28/100*9</f>
        <v>4.9999999999999991</v>
      </c>
      <c r="E28" s="44">
        <f>(C25+F25+I25+L25+O25+R25+U25)/7</f>
        <v>55.55555555555555</v>
      </c>
    </row>
    <row r="29" spans="1:119">
      <c r="B29" s="4" t="s">
        <v>757</v>
      </c>
      <c r="C29" s="4" t="s">
        <v>763</v>
      </c>
      <c r="D29" s="35">
        <f>E29/100*9</f>
        <v>4</v>
      </c>
      <c r="E29" s="35">
        <f>(D25+G25+J25+M25+P25+S25+V25)/7</f>
        <v>44.44444444444445</v>
      </c>
    </row>
    <row r="30" spans="1:119">
      <c r="B30" s="4" t="s">
        <v>758</v>
      </c>
      <c r="C30" s="4" t="s">
        <v>763</v>
      </c>
      <c r="D30" s="3">
        <f>E30/100*9</f>
        <v>0</v>
      </c>
      <c r="E30" s="35">
        <f>(E25+H25+K25+N25+Q25+T25+W25)/7</f>
        <v>0</v>
      </c>
    </row>
    <row r="31" spans="1:119">
      <c r="B31" s="4"/>
      <c r="C31" s="4"/>
      <c r="D31" s="33">
        <f>SUM(D28:D30)</f>
        <v>9</v>
      </c>
      <c r="E31" s="34">
        <f>SUM(E28:E30)</f>
        <v>100</v>
      </c>
    </row>
    <row r="32" spans="1:119">
      <c r="B32" s="4"/>
      <c r="C32" s="4"/>
      <c r="D32" s="108" t="s">
        <v>322</v>
      </c>
      <c r="E32" s="108"/>
      <c r="F32" s="109" t="s">
        <v>1392</v>
      </c>
      <c r="G32" s="109"/>
    </row>
    <row r="33" spans="2:7">
      <c r="B33" s="4" t="s">
        <v>755</v>
      </c>
      <c r="C33" s="4" t="s">
        <v>764</v>
      </c>
      <c r="D33" s="35">
        <f>E33/100*9</f>
        <v>4</v>
      </c>
      <c r="E33" s="35">
        <f>(X25+AA25+AD25+AG25+AJ25+AM25+AP25)/7</f>
        <v>44.44444444444445</v>
      </c>
      <c r="F33" s="35">
        <f>G33/100*9</f>
        <v>5</v>
      </c>
      <c r="G33" s="35">
        <f>(AS25+AV25+AY25+BB25+BE25)/5</f>
        <v>55.555555555555557</v>
      </c>
    </row>
    <row r="34" spans="2:7">
      <c r="B34" s="4" t="s">
        <v>757</v>
      </c>
      <c r="C34" s="4" t="s">
        <v>764</v>
      </c>
      <c r="D34" s="35">
        <f>E34/100*9</f>
        <v>4.9999999999999991</v>
      </c>
      <c r="E34" s="35">
        <f>(Y25+AB25+AE25+AH25+AK25+AN25+AQ25)/7</f>
        <v>55.55555555555555</v>
      </c>
      <c r="F34" s="35">
        <f>G34/100*9</f>
        <v>4</v>
      </c>
      <c r="G34" s="35">
        <f>(AT25+AW25+AZ25+BC25+BF25)/5</f>
        <v>44.444444444444443</v>
      </c>
    </row>
    <row r="35" spans="2:7">
      <c r="B35" s="4" t="s">
        <v>758</v>
      </c>
      <c r="C35" s="4" t="s">
        <v>764</v>
      </c>
      <c r="D35" s="35">
        <f>E35/100*9</f>
        <v>0</v>
      </c>
      <c r="E35" s="35">
        <f>(Z25+AC25+AF25+AI25+AL25+AO25+AR25)/7</f>
        <v>0</v>
      </c>
      <c r="F35" s="35">
        <f>G35/100*9</f>
        <v>0</v>
      </c>
      <c r="G35" s="35">
        <f>(AU25+AX25+BA25+BD25+BG25)/5</f>
        <v>0</v>
      </c>
    </row>
    <row r="36" spans="2:7">
      <c r="B36" s="4"/>
      <c r="C36" s="4"/>
      <c r="D36" s="34">
        <f>SUM(D33:D35)</f>
        <v>9</v>
      </c>
      <c r="E36" s="34">
        <f>SUM(E33:E35)</f>
        <v>100</v>
      </c>
      <c r="F36" s="34">
        <f>SUM(F33:F35)</f>
        <v>9</v>
      </c>
      <c r="G36" s="34">
        <f>SUM(G33:G35)</f>
        <v>100</v>
      </c>
    </row>
    <row r="37" spans="2:7">
      <c r="B37" s="4" t="s">
        <v>755</v>
      </c>
      <c r="C37" s="4" t="s">
        <v>765</v>
      </c>
      <c r="D37" s="35">
        <f>E37/100*9</f>
        <v>5</v>
      </c>
      <c r="E37" s="35">
        <f>(BH25+BK25+BN25+BQ25+BT25)/5</f>
        <v>55.555555555555557</v>
      </c>
    </row>
    <row r="38" spans="2:7">
      <c r="B38" s="4" t="s">
        <v>757</v>
      </c>
      <c r="C38" s="4" t="s">
        <v>765</v>
      </c>
      <c r="D38" s="3">
        <f>E38/100*9</f>
        <v>4</v>
      </c>
      <c r="E38" s="35">
        <f>(BI25+BL25+BO25+BR25+BU25)/5</f>
        <v>44.444444444444443</v>
      </c>
    </row>
    <row r="39" spans="2:7">
      <c r="B39" s="4" t="s">
        <v>758</v>
      </c>
      <c r="C39" s="4" t="s">
        <v>765</v>
      </c>
      <c r="D39" s="3">
        <f>E39/100*9</f>
        <v>0</v>
      </c>
      <c r="E39" s="35">
        <f>(BJ25+BM25+BP25+BS25+BV25)/5</f>
        <v>0</v>
      </c>
    </row>
    <row r="40" spans="2:7">
      <c r="B40" s="4"/>
      <c r="C40" s="4"/>
      <c r="D40" s="34">
        <f>SUM(D37:D39)</f>
        <v>9</v>
      </c>
      <c r="E40" s="34">
        <f>SUM(E37:E39)</f>
        <v>100</v>
      </c>
    </row>
    <row r="41" spans="2:7" ht="39" customHeight="1">
      <c r="B41" s="4"/>
      <c r="C41" s="4"/>
      <c r="D41" s="110" t="s">
        <v>325</v>
      </c>
      <c r="E41" s="111"/>
      <c r="F41" s="112" t="s">
        <v>43</v>
      </c>
      <c r="G41" s="113"/>
    </row>
    <row r="42" spans="2:7">
      <c r="B42" s="4" t="s">
        <v>755</v>
      </c>
      <c r="C42" s="4" t="s">
        <v>766</v>
      </c>
      <c r="D42" s="3">
        <f>E42/100*9</f>
        <v>4</v>
      </c>
      <c r="E42" s="35">
        <f>(BW25+BZ25+CC25+CF25)/4</f>
        <v>44.444444444444443</v>
      </c>
      <c r="F42" s="3">
        <f>G42/100*9</f>
        <v>4.9999999999999991</v>
      </c>
      <c r="G42" s="35">
        <f>(CI25+CL25+CO25+CR25+CU25+CX25)/6</f>
        <v>55.55555555555555</v>
      </c>
    </row>
    <row r="43" spans="2:7">
      <c r="B43" s="4" t="s">
        <v>757</v>
      </c>
      <c r="C43" s="4" t="s">
        <v>766</v>
      </c>
      <c r="D43" s="3">
        <f>E43/100*9</f>
        <v>5</v>
      </c>
      <c r="E43" s="35">
        <f>(BX25+CA25+CD25+CG25)/4</f>
        <v>55.555555555555557</v>
      </c>
      <c r="F43" s="3">
        <f>G43/100*9</f>
        <v>4</v>
      </c>
      <c r="G43" s="35">
        <f>(CJ25+CM25+CP25+CS25+CV25+CY25)/6</f>
        <v>44.44444444444445</v>
      </c>
    </row>
    <row r="44" spans="2:7">
      <c r="B44" s="4" t="s">
        <v>758</v>
      </c>
      <c r="C44" s="4" t="s">
        <v>766</v>
      </c>
      <c r="D44" s="3">
        <f>E44/100*9</f>
        <v>0</v>
      </c>
      <c r="E44" s="35">
        <f>(BY25+CB25+CE25+CH25)/4</f>
        <v>0</v>
      </c>
      <c r="F44" s="3">
        <f>G44/100*9</f>
        <v>0</v>
      </c>
      <c r="G44" s="35">
        <f>(CK25+CN25+CQ25+CT25+CW25+CZ25)/6</f>
        <v>0</v>
      </c>
    </row>
    <row r="45" spans="2:7">
      <c r="B45" s="4"/>
      <c r="C45" s="4"/>
      <c r="D45" s="33">
        <f>SUM(D42:D44)</f>
        <v>9</v>
      </c>
      <c r="E45" s="33">
        <f>SUM(E42:E44)</f>
        <v>100</v>
      </c>
      <c r="F45" s="33">
        <f>SUM(F42:F44)</f>
        <v>9</v>
      </c>
      <c r="G45" s="33">
        <f>SUM(G42:G44)</f>
        <v>100</v>
      </c>
    </row>
    <row r="46" spans="2:7">
      <c r="B46" s="4" t="s">
        <v>755</v>
      </c>
      <c r="C46" s="4" t="s">
        <v>767</v>
      </c>
      <c r="D46" s="3">
        <f>E46/100*9</f>
        <v>6.0000000000000009</v>
      </c>
      <c r="E46" s="35">
        <f>(DA25+DD25+DG25+DJ25+DM25)/5</f>
        <v>66.666666666666671</v>
      </c>
    </row>
    <row r="47" spans="2:7">
      <c r="B47" s="4" t="s">
        <v>757</v>
      </c>
      <c r="C47" s="4" t="s">
        <v>767</v>
      </c>
      <c r="D47" s="3">
        <f>E47/100*9</f>
        <v>3.0000000000000004</v>
      </c>
      <c r="E47" s="35">
        <f>(DB25+DE25+DH25+DK25+DN25)/5</f>
        <v>33.333333333333336</v>
      </c>
    </row>
    <row r="48" spans="2:7" ht="30.75" customHeight="1">
      <c r="B48" s="4" t="s">
        <v>758</v>
      </c>
      <c r="C48" s="4" t="s">
        <v>767</v>
      </c>
      <c r="D48" s="3">
        <f>E48/100*9</f>
        <v>0</v>
      </c>
      <c r="E48" s="35">
        <f>(DC25+DF25+DI25+DL25+DO25)/5</f>
        <v>0</v>
      </c>
    </row>
    <row r="49" spans="2:5">
      <c r="B49" s="4"/>
      <c r="C49" s="4"/>
      <c r="D49" s="33">
        <f>SUM(D46:D48)</f>
        <v>9.0000000000000018</v>
      </c>
      <c r="E49" s="33">
        <f>SUM(E46:E48)</f>
        <v>100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27:E27"/>
    <mergeCell ref="D32:E32"/>
    <mergeCell ref="F32:G32"/>
    <mergeCell ref="D41:E41"/>
    <mergeCell ref="F41:G41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24:B24"/>
    <mergeCell ref="A25:B25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47"/>
  <sheetViews>
    <sheetView topLeftCell="A14" zoomScale="93" zoomScaleNormal="93" workbookViewId="0">
      <selection activeCell="D38" sqref="D38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 t="s">
        <v>1423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7"/>
      <c r="U14" s="17"/>
      <c r="V14" s="17">
        <v>1</v>
      </c>
      <c r="W14" s="13"/>
      <c r="X14" s="17"/>
      <c r="Y14" s="17">
        <v>1</v>
      </c>
      <c r="Z14" s="17"/>
      <c r="AA14" s="17"/>
      <c r="AB14" s="17">
        <v>1</v>
      </c>
      <c r="AC14" s="17"/>
      <c r="AD14" s="17">
        <v>1</v>
      </c>
      <c r="AE14" s="17"/>
      <c r="AF14" s="17"/>
      <c r="AG14" s="17"/>
      <c r="AH14" s="17">
        <v>1</v>
      </c>
      <c r="AI14" s="17"/>
      <c r="AJ14" s="17"/>
      <c r="AK14" s="17">
        <v>1</v>
      </c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/>
      <c r="AW14" s="17">
        <v>1</v>
      </c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/>
      <c r="BR14" s="17">
        <v>1</v>
      </c>
      <c r="BS14" s="17"/>
      <c r="BT14" s="17">
        <v>1</v>
      </c>
      <c r="BU14" s="17"/>
      <c r="BV14" s="17"/>
      <c r="BW14" s="17"/>
      <c r="BX14" s="17">
        <v>1</v>
      </c>
      <c r="BY14" s="17"/>
      <c r="BZ14" s="17">
        <v>1</v>
      </c>
      <c r="CA14" s="17"/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/>
      <c r="DE14" s="17">
        <v>1</v>
      </c>
      <c r="DF14" s="17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17"/>
    </row>
    <row r="15" spans="1:122" ht="15.6">
      <c r="A15" s="2">
        <v>2</v>
      </c>
      <c r="B15" s="1" t="s">
        <v>1421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4"/>
      <c r="U15" s="17">
        <v>1</v>
      </c>
      <c r="V15" s="4"/>
      <c r="W15" s="1"/>
      <c r="X15" s="17">
        <v>1</v>
      </c>
      <c r="Y15" s="4"/>
      <c r="Z15" s="4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>
      <c r="A16" s="2">
        <v>3</v>
      </c>
      <c r="B16" s="1" t="s">
        <v>1422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4"/>
      <c r="U16" s="17">
        <v>1</v>
      </c>
      <c r="V16" s="4"/>
      <c r="W16" s="1"/>
      <c r="X16" s="17">
        <v>1</v>
      </c>
      <c r="Y16" s="4"/>
      <c r="Z16" s="4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/>
      <c r="BX16" s="4">
        <v>1</v>
      </c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6">
      <c r="A17" s="2">
        <v>4</v>
      </c>
      <c r="B17" s="1" t="s">
        <v>1426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4"/>
      <c r="U17" s="17">
        <v>1</v>
      </c>
      <c r="V17" s="4"/>
      <c r="W17" s="1"/>
      <c r="X17" s="17">
        <v>1</v>
      </c>
      <c r="Y17" s="4"/>
      <c r="Z17" s="4"/>
      <c r="AA17" s="17">
        <v>1</v>
      </c>
      <c r="AB17" s="4"/>
      <c r="AC17" s="4"/>
      <c r="AD17" s="17">
        <v>1</v>
      </c>
      <c r="AE17" s="4"/>
      <c r="AF17" s="4"/>
      <c r="AG17" s="17">
        <v>1</v>
      </c>
      <c r="AH17" s="4"/>
      <c r="AI17" s="4"/>
      <c r="AJ17" s="17">
        <v>1</v>
      </c>
      <c r="AK17" s="4"/>
      <c r="AL17" s="4"/>
      <c r="AM17" s="17">
        <v>1</v>
      </c>
      <c r="AN17" s="4"/>
      <c r="AO17" s="4"/>
      <c r="AP17" s="17">
        <v>1</v>
      </c>
      <c r="AQ17" s="4"/>
      <c r="AR17" s="4"/>
      <c r="AS17" s="17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>
      <c r="A18" s="2">
        <v>5</v>
      </c>
      <c r="B18" s="1" t="s">
        <v>1425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4"/>
      <c r="U18" s="17">
        <v>1</v>
      </c>
      <c r="V18" s="4"/>
      <c r="W18" s="1"/>
      <c r="X18" s="17">
        <v>1</v>
      </c>
      <c r="Y18" s="4"/>
      <c r="Z18" s="4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/>
      <c r="AK18" s="4">
        <v>1</v>
      </c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6">
      <c r="A19" s="2">
        <v>6</v>
      </c>
      <c r="B19" s="1" t="s">
        <v>1424</v>
      </c>
      <c r="C19" s="5"/>
      <c r="D19" s="9">
        <v>1</v>
      </c>
      <c r="E19" s="9"/>
      <c r="F19" s="13"/>
      <c r="G19" s="1">
        <v>1</v>
      </c>
      <c r="H19" s="1"/>
      <c r="I19" s="13"/>
      <c r="J19" s="1">
        <v>1</v>
      </c>
      <c r="K19" s="1"/>
      <c r="L19" s="13"/>
      <c r="M19" s="1">
        <v>1</v>
      </c>
      <c r="N19" s="1"/>
      <c r="O19" s="13"/>
      <c r="P19" s="1">
        <v>1</v>
      </c>
      <c r="Q19" s="1"/>
      <c r="R19" s="13"/>
      <c r="S19" s="1">
        <v>1</v>
      </c>
      <c r="T19" s="4"/>
      <c r="U19" s="17"/>
      <c r="V19" s="4">
        <v>1</v>
      </c>
      <c r="W19" s="1"/>
      <c r="X19" s="17"/>
      <c r="Y19" s="4">
        <v>1</v>
      </c>
      <c r="Z19" s="4"/>
      <c r="AA19" s="17"/>
      <c r="AB19" s="4">
        <v>1</v>
      </c>
      <c r="AC19" s="4"/>
      <c r="AD19" s="17">
        <v>1</v>
      </c>
      <c r="AE19" s="4"/>
      <c r="AF19" s="4"/>
      <c r="AG19" s="17"/>
      <c r="AH19" s="4">
        <v>1</v>
      </c>
      <c r="AI19" s="4"/>
      <c r="AJ19" s="17"/>
      <c r="AK19" s="4">
        <v>1</v>
      </c>
      <c r="AL19" s="4"/>
      <c r="AM19" s="17"/>
      <c r="AN19" s="4">
        <v>1</v>
      </c>
      <c r="AO19" s="4"/>
      <c r="AP19" s="17"/>
      <c r="AQ19" s="4">
        <v>1</v>
      </c>
      <c r="AR19" s="4"/>
      <c r="AS19" s="17"/>
      <c r="AT19" s="4">
        <v>1</v>
      </c>
      <c r="AU19" s="4"/>
      <c r="AV19" s="17"/>
      <c r="AW19" s="4">
        <v>1</v>
      </c>
      <c r="AX19" s="4"/>
      <c r="AY19" s="17"/>
      <c r="AZ19" s="4">
        <v>1</v>
      </c>
      <c r="BA19" s="4"/>
      <c r="BB19" s="17"/>
      <c r="BC19" s="4">
        <v>1</v>
      </c>
      <c r="BD19" s="4"/>
      <c r="BE19" s="17"/>
      <c r="BF19" s="4">
        <v>1</v>
      </c>
      <c r="BG19" s="4"/>
      <c r="BH19" s="17"/>
      <c r="BI19" s="4">
        <v>1</v>
      </c>
      <c r="BJ19" s="4"/>
      <c r="BK19" s="17"/>
      <c r="BL19" s="4">
        <v>1</v>
      </c>
      <c r="BM19" s="4"/>
      <c r="BN19" s="17"/>
      <c r="BO19" s="4">
        <v>1</v>
      </c>
      <c r="BP19" s="4"/>
      <c r="BQ19" s="17"/>
      <c r="BR19" s="4">
        <v>1</v>
      </c>
      <c r="BS19" s="4"/>
      <c r="BT19" s="17"/>
      <c r="BU19" s="4">
        <v>1</v>
      </c>
      <c r="BV19" s="4"/>
      <c r="BW19" s="17"/>
      <c r="BX19" s="4">
        <v>1</v>
      </c>
      <c r="BY19" s="4"/>
      <c r="BZ19" s="4"/>
      <c r="CA19" s="4">
        <v>1</v>
      </c>
      <c r="CB19" s="4"/>
      <c r="CC19" s="17"/>
      <c r="CD19" s="4">
        <v>1</v>
      </c>
      <c r="CE19" s="4"/>
      <c r="CF19" s="17"/>
      <c r="CG19" s="4">
        <v>1</v>
      </c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4"/>
      <c r="CS19" s="4">
        <v>1</v>
      </c>
      <c r="CT19" s="4"/>
      <c r="CU19" s="17"/>
      <c r="CV19" s="4">
        <v>1</v>
      </c>
      <c r="CW19" s="4"/>
      <c r="CX19" s="4"/>
      <c r="CY19" s="4">
        <v>1</v>
      </c>
      <c r="CZ19" s="4"/>
      <c r="DA19" s="17"/>
      <c r="DB19" s="4">
        <v>1</v>
      </c>
      <c r="DC19" s="4"/>
      <c r="DD19" s="17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>
      <c r="A20" s="82" t="s">
        <v>171</v>
      </c>
      <c r="B20" s="83"/>
      <c r="C20" s="3">
        <f t="shared" ref="C20:AH20" si="0">SUM(C14:C19)</f>
        <v>4</v>
      </c>
      <c r="D20" s="3">
        <f t="shared" si="0"/>
        <v>2</v>
      </c>
      <c r="E20" s="3">
        <f t="shared" si="0"/>
        <v>0</v>
      </c>
      <c r="F20" s="3">
        <f t="shared" si="0"/>
        <v>4</v>
      </c>
      <c r="G20" s="3">
        <f t="shared" si="0"/>
        <v>2</v>
      </c>
      <c r="H20" s="3">
        <f t="shared" si="0"/>
        <v>0</v>
      </c>
      <c r="I20" s="3">
        <f t="shared" si="0"/>
        <v>4</v>
      </c>
      <c r="J20" s="3">
        <f t="shared" si="0"/>
        <v>2</v>
      </c>
      <c r="K20" s="3">
        <f t="shared" si="0"/>
        <v>0</v>
      </c>
      <c r="L20" s="3">
        <f t="shared" si="0"/>
        <v>4</v>
      </c>
      <c r="M20" s="3">
        <f t="shared" si="0"/>
        <v>2</v>
      </c>
      <c r="N20" s="3">
        <f t="shared" si="0"/>
        <v>0</v>
      </c>
      <c r="O20" s="3">
        <f t="shared" si="0"/>
        <v>4</v>
      </c>
      <c r="P20" s="3">
        <f t="shared" si="0"/>
        <v>2</v>
      </c>
      <c r="Q20" s="3">
        <f t="shared" si="0"/>
        <v>0</v>
      </c>
      <c r="R20" s="3">
        <f t="shared" si="0"/>
        <v>4</v>
      </c>
      <c r="S20" s="3">
        <f t="shared" si="0"/>
        <v>2</v>
      </c>
      <c r="T20" s="3">
        <f t="shared" si="0"/>
        <v>0</v>
      </c>
      <c r="U20" s="3">
        <f t="shared" si="0"/>
        <v>4</v>
      </c>
      <c r="V20" s="3">
        <f t="shared" si="0"/>
        <v>2</v>
      </c>
      <c r="W20" s="3">
        <f t="shared" si="0"/>
        <v>0</v>
      </c>
      <c r="X20" s="3">
        <f t="shared" si="0"/>
        <v>4</v>
      </c>
      <c r="Y20" s="3">
        <f t="shared" si="0"/>
        <v>2</v>
      </c>
      <c r="Z20" s="3">
        <f t="shared" si="0"/>
        <v>0</v>
      </c>
      <c r="AA20" s="3">
        <f t="shared" si="0"/>
        <v>4</v>
      </c>
      <c r="AB20" s="3">
        <f t="shared" si="0"/>
        <v>2</v>
      </c>
      <c r="AC20" s="3">
        <f t="shared" si="0"/>
        <v>0</v>
      </c>
      <c r="AD20" s="3">
        <f t="shared" si="0"/>
        <v>6</v>
      </c>
      <c r="AE20" s="3">
        <f t="shared" si="0"/>
        <v>0</v>
      </c>
      <c r="AF20" s="3">
        <f t="shared" si="0"/>
        <v>0</v>
      </c>
      <c r="AG20" s="3">
        <f t="shared" si="0"/>
        <v>4</v>
      </c>
      <c r="AH20" s="3">
        <f t="shared" si="0"/>
        <v>2</v>
      </c>
      <c r="AI20" s="3">
        <f t="shared" ref="AI20:BN20" si="1">SUM(AI14:AI19)</f>
        <v>0</v>
      </c>
      <c r="AJ20" s="3">
        <f t="shared" si="1"/>
        <v>3</v>
      </c>
      <c r="AK20" s="3">
        <f t="shared" si="1"/>
        <v>3</v>
      </c>
      <c r="AL20" s="3">
        <f t="shared" si="1"/>
        <v>0</v>
      </c>
      <c r="AM20" s="3">
        <f t="shared" si="1"/>
        <v>5</v>
      </c>
      <c r="AN20" s="3">
        <f t="shared" si="1"/>
        <v>1</v>
      </c>
      <c r="AO20" s="3">
        <f t="shared" si="1"/>
        <v>0</v>
      </c>
      <c r="AP20" s="3">
        <f t="shared" si="1"/>
        <v>5</v>
      </c>
      <c r="AQ20" s="3">
        <f t="shared" si="1"/>
        <v>1</v>
      </c>
      <c r="AR20" s="3">
        <f t="shared" si="1"/>
        <v>0</v>
      </c>
      <c r="AS20" s="3">
        <f t="shared" si="1"/>
        <v>5</v>
      </c>
      <c r="AT20" s="3">
        <f t="shared" si="1"/>
        <v>1</v>
      </c>
      <c r="AU20" s="3">
        <f t="shared" si="1"/>
        <v>0</v>
      </c>
      <c r="AV20" s="3">
        <f t="shared" si="1"/>
        <v>4</v>
      </c>
      <c r="AW20" s="3">
        <f t="shared" si="1"/>
        <v>2</v>
      </c>
      <c r="AX20" s="3">
        <f t="shared" si="1"/>
        <v>0</v>
      </c>
      <c r="AY20" s="3">
        <f t="shared" si="1"/>
        <v>5</v>
      </c>
      <c r="AZ20" s="3">
        <f t="shared" si="1"/>
        <v>1</v>
      </c>
      <c r="BA20" s="3">
        <f t="shared" si="1"/>
        <v>0</v>
      </c>
      <c r="BB20" s="3">
        <f t="shared" si="1"/>
        <v>5</v>
      </c>
      <c r="BC20" s="3">
        <f t="shared" si="1"/>
        <v>1</v>
      </c>
      <c r="BD20" s="3">
        <f t="shared" si="1"/>
        <v>0</v>
      </c>
      <c r="BE20" s="3">
        <f t="shared" si="1"/>
        <v>5</v>
      </c>
      <c r="BF20" s="3">
        <f t="shared" si="1"/>
        <v>1</v>
      </c>
      <c r="BG20" s="3">
        <f t="shared" si="1"/>
        <v>0</v>
      </c>
      <c r="BH20" s="3">
        <f t="shared" si="1"/>
        <v>5</v>
      </c>
      <c r="BI20" s="3">
        <f t="shared" si="1"/>
        <v>1</v>
      </c>
      <c r="BJ20" s="3">
        <f t="shared" si="1"/>
        <v>0</v>
      </c>
      <c r="BK20" s="3">
        <f t="shared" si="1"/>
        <v>5</v>
      </c>
      <c r="BL20" s="3">
        <f t="shared" si="1"/>
        <v>1</v>
      </c>
      <c r="BM20" s="3">
        <f t="shared" si="1"/>
        <v>0</v>
      </c>
      <c r="BN20" s="3">
        <f t="shared" si="1"/>
        <v>5</v>
      </c>
      <c r="BO20" s="3">
        <f t="shared" ref="BO20:CT20" si="2">SUM(BO14:BO19)</f>
        <v>1</v>
      </c>
      <c r="BP20" s="3">
        <f t="shared" si="2"/>
        <v>0</v>
      </c>
      <c r="BQ20" s="3">
        <f t="shared" si="2"/>
        <v>4</v>
      </c>
      <c r="BR20" s="3">
        <f t="shared" si="2"/>
        <v>2</v>
      </c>
      <c r="BS20" s="3">
        <f t="shared" si="2"/>
        <v>0</v>
      </c>
      <c r="BT20" s="3">
        <f t="shared" si="2"/>
        <v>5</v>
      </c>
      <c r="BU20" s="3">
        <f t="shared" si="2"/>
        <v>1</v>
      </c>
      <c r="BV20" s="3">
        <f t="shared" si="2"/>
        <v>0</v>
      </c>
      <c r="BW20" s="3">
        <f t="shared" si="2"/>
        <v>3</v>
      </c>
      <c r="BX20" s="3">
        <f t="shared" si="2"/>
        <v>3</v>
      </c>
      <c r="BY20" s="3">
        <f t="shared" si="2"/>
        <v>0</v>
      </c>
      <c r="BZ20" s="3">
        <f>SUM(BZ14:BZ19)</f>
        <v>5</v>
      </c>
      <c r="CA20" s="3">
        <f t="shared" si="2"/>
        <v>1</v>
      </c>
      <c r="CB20" s="3">
        <f t="shared" si="2"/>
        <v>0</v>
      </c>
      <c r="CC20" s="3">
        <f t="shared" si="2"/>
        <v>4</v>
      </c>
      <c r="CD20" s="3">
        <f t="shared" si="2"/>
        <v>2</v>
      </c>
      <c r="CE20" s="3">
        <f t="shared" si="2"/>
        <v>0</v>
      </c>
      <c r="CF20" s="3">
        <f t="shared" si="2"/>
        <v>4</v>
      </c>
      <c r="CG20" s="3">
        <f t="shared" si="2"/>
        <v>2</v>
      </c>
      <c r="CH20" s="3">
        <f t="shared" si="2"/>
        <v>0</v>
      </c>
      <c r="CI20" s="3">
        <f t="shared" si="2"/>
        <v>5</v>
      </c>
      <c r="CJ20" s="3">
        <f t="shared" si="2"/>
        <v>1</v>
      </c>
      <c r="CK20" s="3">
        <f t="shared" si="2"/>
        <v>0</v>
      </c>
      <c r="CL20" s="3">
        <f t="shared" si="2"/>
        <v>5</v>
      </c>
      <c r="CM20" s="3">
        <f t="shared" si="2"/>
        <v>1</v>
      </c>
      <c r="CN20" s="3">
        <f t="shared" si="2"/>
        <v>0</v>
      </c>
      <c r="CO20" s="3">
        <f t="shared" si="2"/>
        <v>5</v>
      </c>
      <c r="CP20" s="3">
        <f t="shared" si="2"/>
        <v>1</v>
      </c>
      <c r="CQ20" s="3">
        <f t="shared" si="2"/>
        <v>0</v>
      </c>
      <c r="CR20" s="3">
        <f t="shared" si="2"/>
        <v>4</v>
      </c>
      <c r="CS20" s="3">
        <f t="shared" si="2"/>
        <v>2</v>
      </c>
      <c r="CT20" s="3">
        <f t="shared" si="2"/>
        <v>0</v>
      </c>
      <c r="CU20" s="3">
        <f t="shared" ref="CU20:DR20" si="3">SUM(CU14:CU19)</f>
        <v>5</v>
      </c>
      <c r="CV20" s="3">
        <f t="shared" si="3"/>
        <v>1</v>
      </c>
      <c r="CW20" s="3">
        <f t="shared" si="3"/>
        <v>0</v>
      </c>
      <c r="CX20" s="3">
        <f t="shared" si="3"/>
        <v>5</v>
      </c>
      <c r="CY20" s="3">
        <f t="shared" si="3"/>
        <v>1</v>
      </c>
      <c r="CZ20" s="3">
        <f t="shared" si="3"/>
        <v>0</v>
      </c>
      <c r="DA20" s="3">
        <f t="shared" si="3"/>
        <v>5</v>
      </c>
      <c r="DB20" s="3">
        <f t="shared" si="3"/>
        <v>1</v>
      </c>
      <c r="DC20" s="3">
        <f t="shared" si="3"/>
        <v>0</v>
      </c>
      <c r="DD20" s="17">
        <v>4</v>
      </c>
      <c r="DE20" s="3">
        <f t="shared" si="3"/>
        <v>2</v>
      </c>
      <c r="DF20" s="3">
        <f t="shared" si="3"/>
        <v>0</v>
      </c>
      <c r="DG20" s="3">
        <f t="shared" si="3"/>
        <v>5</v>
      </c>
      <c r="DH20" s="3">
        <f t="shared" si="3"/>
        <v>1</v>
      </c>
      <c r="DI20" s="3">
        <f t="shared" si="3"/>
        <v>0</v>
      </c>
      <c r="DJ20" s="3">
        <f t="shared" si="3"/>
        <v>4</v>
      </c>
      <c r="DK20" s="3">
        <f t="shared" si="3"/>
        <v>2</v>
      </c>
      <c r="DL20" s="3">
        <f t="shared" si="3"/>
        <v>0</v>
      </c>
      <c r="DM20" s="3">
        <f t="shared" si="3"/>
        <v>4</v>
      </c>
      <c r="DN20" s="3">
        <f t="shared" si="3"/>
        <v>2</v>
      </c>
      <c r="DO20" s="3">
        <f t="shared" si="3"/>
        <v>0</v>
      </c>
      <c r="DP20" s="3">
        <f t="shared" si="3"/>
        <v>4</v>
      </c>
      <c r="DQ20" s="3">
        <f t="shared" si="3"/>
        <v>2</v>
      </c>
      <c r="DR20" s="3">
        <f t="shared" si="3"/>
        <v>0</v>
      </c>
    </row>
    <row r="21" spans="1:122">
      <c r="A21" s="84" t="s">
        <v>785</v>
      </c>
      <c r="B21" s="85"/>
      <c r="C21" s="27">
        <f>C20/6%</f>
        <v>66.666666666666671</v>
      </c>
      <c r="D21" s="27">
        <f t="shared" ref="D21:BO21" si="4">D20/6%</f>
        <v>33.333333333333336</v>
      </c>
      <c r="E21" s="27">
        <f t="shared" si="4"/>
        <v>0</v>
      </c>
      <c r="F21" s="27">
        <f t="shared" si="4"/>
        <v>66.666666666666671</v>
      </c>
      <c r="G21" s="27">
        <f t="shared" si="4"/>
        <v>33.333333333333336</v>
      </c>
      <c r="H21" s="27">
        <f t="shared" si="4"/>
        <v>0</v>
      </c>
      <c r="I21" s="27">
        <f t="shared" si="4"/>
        <v>66.666666666666671</v>
      </c>
      <c r="J21" s="27">
        <f t="shared" si="4"/>
        <v>33.333333333333336</v>
      </c>
      <c r="K21" s="27">
        <f t="shared" si="4"/>
        <v>0</v>
      </c>
      <c r="L21" s="27">
        <f t="shared" si="4"/>
        <v>66.666666666666671</v>
      </c>
      <c r="M21" s="27">
        <f t="shared" si="4"/>
        <v>33.333333333333336</v>
      </c>
      <c r="N21" s="27">
        <f t="shared" si="4"/>
        <v>0</v>
      </c>
      <c r="O21" s="27">
        <f t="shared" si="4"/>
        <v>66.666666666666671</v>
      </c>
      <c r="P21" s="27">
        <f t="shared" si="4"/>
        <v>33.333333333333336</v>
      </c>
      <c r="Q21" s="27">
        <f t="shared" si="4"/>
        <v>0</v>
      </c>
      <c r="R21" s="27">
        <f t="shared" si="4"/>
        <v>66.666666666666671</v>
      </c>
      <c r="S21" s="27">
        <f t="shared" si="4"/>
        <v>33.333333333333336</v>
      </c>
      <c r="T21" s="27">
        <f t="shared" si="4"/>
        <v>0</v>
      </c>
      <c r="U21" s="27">
        <f t="shared" si="4"/>
        <v>66.666666666666671</v>
      </c>
      <c r="V21" s="27">
        <f t="shared" si="4"/>
        <v>33.333333333333336</v>
      </c>
      <c r="W21" s="27">
        <f t="shared" si="4"/>
        <v>0</v>
      </c>
      <c r="X21" s="27">
        <f t="shared" si="4"/>
        <v>66.666666666666671</v>
      </c>
      <c r="Y21" s="27">
        <f t="shared" si="4"/>
        <v>33.333333333333336</v>
      </c>
      <c r="Z21" s="27">
        <f t="shared" si="4"/>
        <v>0</v>
      </c>
      <c r="AA21" s="27">
        <f t="shared" si="4"/>
        <v>66.666666666666671</v>
      </c>
      <c r="AB21" s="27">
        <f t="shared" si="4"/>
        <v>33.333333333333336</v>
      </c>
      <c r="AC21" s="27">
        <f t="shared" si="4"/>
        <v>0</v>
      </c>
      <c r="AD21" s="27">
        <f t="shared" si="4"/>
        <v>100</v>
      </c>
      <c r="AE21" s="27">
        <f t="shared" si="4"/>
        <v>0</v>
      </c>
      <c r="AF21" s="27">
        <f t="shared" si="4"/>
        <v>0</v>
      </c>
      <c r="AG21" s="27">
        <f t="shared" si="4"/>
        <v>66.666666666666671</v>
      </c>
      <c r="AH21" s="27">
        <f t="shared" si="4"/>
        <v>33.333333333333336</v>
      </c>
      <c r="AI21" s="27">
        <f t="shared" si="4"/>
        <v>0</v>
      </c>
      <c r="AJ21" s="27">
        <f t="shared" si="4"/>
        <v>50</v>
      </c>
      <c r="AK21" s="27">
        <f t="shared" si="4"/>
        <v>50</v>
      </c>
      <c r="AL21" s="27">
        <f t="shared" si="4"/>
        <v>0</v>
      </c>
      <c r="AM21" s="27">
        <f t="shared" si="4"/>
        <v>83.333333333333343</v>
      </c>
      <c r="AN21" s="27">
        <f t="shared" si="4"/>
        <v>16.666666666666668</v>
      </c>
      <c r="AO21" s="27">
        <f t="shared" si="4"/>
        <v>0</v>
      </c>
      <c r="AP21" s="27">
        <f t="shared" si="4"/>
        <v>83.333333333333343</v>
      </c>
      <c r="AQ21" s="27">
        <f t="shared" si="4"/>
        <v>16.666666666666668</v>
      </c>
      <c r="AR21" s="27">
        <f t="shared" si="4"/>
        <v>0</v>
      </c>
      <c r="AS21" s="27">
        <f t="shared" si="4"/>
        <v>83.333333333333343</v>
      </c>
      <c r="AT21" s="27">
        <f t="shared" si="4"/>
        <v>16.666666666666668</v>
      </c>
      <c r="AU21" s="27">
        <f t="shared" si="4"/>
        <v>0</v>
      </c>
      <c r="AV21" s="27">
        <f t="shared" si="4"/>
        <v>66.666666666666671</v>
      </c>
      <c r="AW21" s="27">
        <f t="shared" si="4"/>
        <v>33.333333333333336</v>
      </c>
      <c r="AX21" s="27">
        <f t="shared" si="4"/>
        <v>0</v>
      </c>
      <c r="AY21" s="27">
        <f t="shared" si="4"/>
        <v>83.333333333333343</v>
      </c>
      <c r="AZ21" s="27">
        <f t="shared" si="4"/>
        <v>16.666666666666668</v>
      </c>
      <c r="BA21" s="27">
        <f t="shared" si="4"/>
        <v>0</v>
      </c>
      <c r="BB21" s="27">
        <f t="shared" si="4"/>
        <v>83.333333333333343</v>
      </c>
      <c r="BC21" s="27">
        <f t="shared" si="4"/>
        <v>16.666666666666668</v>
      </c>
      <c r="BD21" s="27">
        <f t="shared" si="4"/>
        <v>0</v>
      </c>
      <c r="BE21" s="27">
        <f t="shared" si="4"/>
        <v>83.333333333333343</v>
      </c>
      <c r="BF21" s="27">
        <f t="shared" si="4"/>
        <v>16.666666666666668</v>
      </c>
      <c r="BG21" s="27">
        <f t="shared" si="4"/>
        <v>0</v>
      </c>
      <c r="BH21" s="31">
        <f t="shared" si="4"/>
        <v>83.333333333333343</v>
      </c>
      <c r="BI21" s="31">
        <f t="shared" si="4"/>
        <v>16.666666666666668</v>
      </c>
      <c r="BJ21" s="31">
        <f t="shared" si="4"/>
        <v>0</v>
      </c>
      <c r="BK21" s="31">
        <f t="shared" si="4"/>
        <v>83.333333333333343</v>
      </c>
      <c r="BL21" s="31">
        <f t="shared" si="4"/>
        <v>16.666666666666668</v>
      </c>
      <c r="BM21" s="31">
        <f t="shared" si="4"/>
        <v>0</v>
      </c>
      <c r="BN21" s="31">
        <f t="shared" si="4"/>
        <v>83.333333333333343</v>
      </c>
      <c r="BO21" s="31">
        <f t="shared" si="4"/>
        <v>16.666666666666668</v>
      </c>
      <c r="BP21" s="31">
        <f t="shared" ref="BP21:DR21" si="5">BP20/6%</f>
        <v>0</v>
      </c>
      <c r="BQ21" s="31">
        <f t="shared" si="5"/>
        <v>66.666666666666671</v>
      </c>
      <c r="BR21" s="31">
        <f t="shared" si="5"/>
        <v>33.333333333333336</v>
      </c>
      <c r="BS21" s="31">
        <f t="shared" si="5"/>
        <v>0</v>
      </c>
      <c r="BT21" s="31">
        <f t="shared" si="5"/>
        <v>83.333333333333343</v>
      </c>
      <c r="BU21" s="31">
        <f t="shared" si="5"/>
        <v>16.666666666666668</v>
      </c>
      <c r="BV21" s="31">
        <f t="shared" si="5"/>
        <v>0</v>
      </c>
      <c r="BW21" s="27">
        <f t="shared" si="5"/>
        <v>50</v>
      </c>
      <c r="BX21" s="27">
        <f t="shared" si="5"/>
        <v>50</v>
      </c>
      <c r="BY21" s="27">
        <f t="shared" si="5"/>
        <v>0</v>
      </c>
      <c r="BZ21" s="27">
        <f t="shared" si="5"/>
        <v>83.333333333333343</v>
      </c>
      <c r="CA21" s="27">
        <f t="shared" si="5"/>
        <v>16.666666666666668</v>
      </c>
      <c r="CB21" s="27">
        <f t="shared" si="5"/>
        <v>0</v>
      </c>
      <c r="CC21" s="27">
        <f t="shared" si="5"/>
        <v>66.666666666666671</v>
      </c>
      <c r="CD21" s="27">
        <f t="shared" si="5"/>
        <v>33.333333333333336</v>
      </c>
      <c r="CE21" s="27">
        <f t="shared" si="5"/>
        <v>0</v>
      </c>
      <c r="CF21" s="27">
        <f t="shared" si="5"/>
        <v>66.666666666666671</v>
      </c>
      <c r="CG21" s="27">
        <f t="shared" si="5"/>
        <v>33.333333333333336</v>
      </c>
      <c r="CH21" s="27">
        <f t="shared" si="5"/>
        <v>0</v>
      </c>
      <c r="CI21" s="27">
        <f t="shared" si="5"/>
        <v>83.333333333333343</v>
      </c>
      <c r="CJ21" s="27">
        <f t="shared" si="5"/>
        <v>16.666666666666668</v>
      </c>
      <c r="CK21" s="27">
        <f t="shared" si="5"/>
        <v>0</v>
      </c>
      <c r="CL21" s="27">
        <f t="shared" si="5"/>
        <v>83.333333333333343</v>
      </c>
      <c r="CM21" s="27">
        <f t="shared" si="5"/>
        <v>16.666666666666668</v>
      </c>
      <c r="CN21" s="27">
        <f t="shared" si="5"/>
        <v>0</v>
      </c>
      <c r="CO21" s="27">
        <f t="shared" si="5"/>
        <v>83.333333333333343</v>
      </c>
      <c r="CP21" s="27">
        <f t="shared" si="5"/>
        <v>16.666666666666668</v>
      </c>
      <c r="CQ21" s="27">
        <f t="shared" si="5"/>
        <v>0</v>
      </c>
      <c r="CR21" s="27">
        <f t="shared" si="5"/>
        <v>66.666666666666671</v>
      </c>
      <c r="CS21" s="27">
        <f t="shared" si="5"/>
        <v>33.333333333333336</v>
      </c>
      <c r="CT21" s="27">
        <f t="shared" si="5"/>
        <v>0</v>
      </c>
      <c r="CU21" s="27">
        <f t="shared" si="5"/>
        <v>83.333333333333343</v>
      </c>
      <c r="CV21" s="27">
        <f t="shared" si="5"/>
        <v>16.666666666666668</v>
      </c>
      <c r="CW21" s="27">
        <f t="shared" si="5"/>
        <v>0</v>
      </c>
      <c r="CX21" s="27">
        <f t="shared" si="5"/>
        <v>83.333333333333343</v>
      </c>
      <c r="CY21" s="27">
        <f t="shared" si="5"/>
        <v>16.666666666666668</v>
      </c>
      <c r="CZ21" s="27">
        <f t="shared" si="5"/>
        <v>0</v>
      </c>
      <c r="DA21" s="31">
        <f t="shared" si="5"/>
        <v>83.333333333333343</v>
      </c>
      <c r="DB21" s="31">
        <f t="shared" si="5"/>
        <v>16.666666666666668</v>
      </c>
      <c r="DC21" s="31">
        <f t="shared" si="5"/>
        <v>0</v>
      </c>
      <c r="DD21" s="17">
        <v>67</v>
      </c>
      <c r="DE21" s="31">
        <f t="shared" si="5"/>
        <v>33.333333333333336</v>
      </c>
      <c r="DF21" s="31">
        <f t="shared" si="5"/>
        <v>0</v>
      </c>
      <c r="DG21" s="31">
        <f t="shared" si="5"/>
        <v>83.333333333333343</v>
      </c>
      <c r="DH21" s="31">
        <f t="shared" si="5"/>
        <v>16.666666666666668</v>
      </c>
      <c r="DI21" s="31">
        <f t="shared" si="5"/>
        <v>0</v>
      </c>
      <c r="DJ21" s="31">
        <f t="shared" si="5"/>
        <v>66.666666666666671</v>
      </c>
      <c r="DK21" s="31">
        <f t="shared" si="5"/>
        <v>33.333333333333336</v>
      </c>
      <c r="DL21" s="31">
        <f t="shared" si="5"/>
        <v>0</v>
      </c>
      <c r="DM21" s="31">
        <f t="shared" si="5"/>
        <v>66.666666666666671</v>
      </c>
      <c r="DN21" s="31">
        <f t="shared" si="5"/>
        <v>33.333333333333336</v>
      </c>
      <c r="DO21" s="31">
        <f t="shared" si="5"/>
        <v>0</v>
      </c>
      <c r="DP21" s="31">
        <f t="shared" si="5"/>
        <v>66.666666666666671</v>
      </c>
      <c r="DQ21" s="31">
        <f t="shared" si="5"/>
        <v>33.333333333333336</v>
      </c>
      <c r="DR21" s="31">
        <f t="shared" si="5"/>
        <v>0</v>
      </c>
    </row>
    <row r="23" spans="1:122">
      <c r="B23" s="143" t="s">
        <v>1393</v>
      </c>
      <c r="C23" s="143"/>
      <c r="D23" s="143"/>
      <c r="E23" s="143"/>
      <c r="F23" s="46"/>
      <c r="G23" s="46"/>
    </row>
    <row r="24" spans="1:122">
      <c r="B24" s="4" t="s">
        <v>755</v>
      </c>
      <c r="C24" s="4" t="s">
        <v>768</v>
      </c>
      <c r="D24" s="35">
        <f>E24/100*6</f>
        <v>4</v>
      </c>
      <c r="E24" s="35">
        <f>(C21+F21+I21+L21)/4</f>
        <v>66.666666666666671</v>
      </c>
    </row>
    <row r="25" spans="1:122">
      <c r="B25" s="4" t="s">
        <v>757</v>
      </c>
      <c r="C25" s="4" t="s">
        <v>768</v>
      </c>
      <c r="D25" s="35">
        <f>E25/100*6</f>
        <v>2</v>
      </c>
      <c r="E25" s="35">
        <f>(D21+G21+J21+M21)/4</f>
        <v>33.333333333333336</v>
      </c>
    </row>
    <row r="26" spans="1:122">
      <c r="B26" s="4" t="s">
        <v>758</v>
      </c>
      <c r="C26" s="4" t="s">
        <v>768</v>
      </c>
      <c r="D26" s="3">
        <f>E26/100*6</f>
        <v>0</v>
      </c>
      <c r="E26" s="35">
        <f>(E21+H21+K21+N21)/4</f>
        <v>0</v>
      </c>
    </row>
    <row r="27" spans="1:122">
      <c r="B27" s="4"/>
      <c r="C27" s="4"/>
      <c r="D27" s="33">
        <f>SUM(D24:D26)</f>
        <v>6</v>
      </c>
      <c r="E27" s="34">
        <f>SUM(E24:E26)</f>
        <v>100</v>
      </c>
    </row>
    <row r="28" spans="1:122">
      <c r="B28" s="4"/>
      <c r="C28" s="20"/>
      <c r="D28" s="108" t="s">
        <v>322</v>
      </c>
      <c r="E28" s="108"/>
      <c r="F28" s="109" t="s">
        <v>323</v>
      </c>
      <c r="G28" s="109"/>
    </row>
    <row r="29" spans="1:122">
      <c r="B29" s="4" t="s">
        <v>755</v>
      </c>
      <c r="C29" s="20" t="s">
        <v>769</v>
      </c>
      <c r="D29" s="35">
        <f>E29/100*6</f>
        <v>4</v>
      </c>
      <c r="E29" s="35">
        <f>(O21+R21+U21+X21)/4</f>
        <v>66.666666666666671</v>
      </c>
      <c r="F29" s="35">
        <f>G29/100*6</f>
        <v>4.2500000000000009</v>
      </c>
      <c r="G29" s="35">
        <f>(AA21+AD21+AG21+AJ21)/4</f>
        <v>70.833333333333343</v>
      </c>
    </row>
    <row r="30" spans="1:122">
      <c r="B30" s="4" t="s">
        <v>757</v>
      </c>
      <c r="C30" s="20" t="s">
        <v>769</v>
      </c>
      <c r="D30" s="35">
        <f>E30/100*6</f>
        <v>2</v>
      </c>
      <c r="E30" s="35">
        <f>(P21+S21+V21+Y21)/4</f>
        <v>33.333333333333336</v>
      </c>
      <c r="F30" s="35">
        <f>G30/100*6</f>
        <v>1.75</v>
      </c>
      <c r="G30" s="35">
        <f>(AB21+AE21+AH21+AK21)/4</f>
        <v>29.166666666666668</v>
      </c>
    </row>
    <row r="31" spans="1:122">
      <c r="B31" s="4" t="s">
        <v>758</v>
      </c>
      <c r="C31" s="20" t="s">
        <v>769</v>
      </c>
      <c r="D31" s="35">
        <f>E31/100*6</f>
        <v>0</v>
      </c>
      <c r="E31" s="35">
        <f>(Q21+T21+W21+Z21)/4</f>
        <v>0</v>
      </c>
      <c r="F31" s="3">
        <f>G31/100*6</f>
        <v>0</v>
      </c>
      <c r="G31" s="48">
        <f>(AC21+AF21+AI21+AL21)/4</f>
        <v>0</v>
      </c>
    </row>
    <row r="32" spans="1:122">
      <c r="B32" s="4"/>
      <c r="C32" s="20"/>
      <c r="D32" s="34">
        <f>SUM(D29:D31)</f>
        <v>6</v>
      </c>
      <c r="E32" s="34">
        <f>SUM(E29:E31)</f>
        <v>100</v>
      </c>
      <c r="F32" s="47">
        <f>SUM(F29:F31)</f>
        <v>6.0000000000000009</v>
      </c>
      <c r="G32" s="49">
        <f>SUM(G29:G31)</f>
        <v>100.00000000000001</v>
      </c>
    </row>
    <row r="33" spans="2:13">
      <c r="B33" s="4" t="s">
        <v>755</v>
      </c>
      <c r="C33" s="4" t="s">
        <v>770</v>
      </c>
      <c r="D33" s="35">
        <f>E33/100*6</f>
        <v>4.75</v>
      </c>
      <c r="E33" s="35">
        <f>(AM21+AP21+AS21+AV21)/4</f>
        <v>79.166666666666671</v>
      </c>
    </row>
    <row r="34" spans="2:13">
      <c r="B34" s="4" t="s">
        <v>757</v>
      </c>
      <c r="C34" s="4" t="s">
        <v>770</v>
      </c>
      <c r="D34" s="35">
        <f>E34/100*6</f>
        <v>1.2500000000000002</v>
      </c>
      <c r="E34" s="35">
        <f>(AN21+AQ21+AT21+AW21)/4</f>
        <v>20.833333333333336</v>
      </c>
    </row>
    <row r="35" spans="2:13">
      <c r="B35" s="4" t="s">
        <v>758</v>
      </c>
      <c r="C35" s="4" t="s">
        <v>770</v>
      </c>
      <c r="D35" s="3">
        <f>E35/100*6</f>
        <v>0</v>
      </c>
      <c r="E35" s="35">
        <f>(AO21+AR21+AU21+AX21)/4</f>
        <v>0</v>
      </c>
    </row>
    <row r="36" spans="2:13">
      <c r="B36" s="36"/>
      <c r="C36" s="36"/>
      <c r="D36" s="39">
        <f>SUM(D33:D35)</f>
        <v>6</v>
      </c>
      <c r="E36" s="40">
        <f>SUM(E33:E35)</f>
        <v>100</v>
      </c>
      <c r="F36" s="41"/>
    </row>
    <row r="37" spans="2:13">
      <c r="B37" s="4"/>
      <c r="C37" s="4"/>
      <c r="D37" s="108" t="s">
        <v>330</v>
      </c>
      <c r="E37" s="108"/>
      <c r="F37" s="108" t="s">
        <v>325</v>
      </c>
      <c r="G37" s="108"/>
      <c r="H37" s="144" t="s">
        <v>331</v>
      </c>
      <c r="I37" s="144"/>
      <c r="J37" s="144" t="s">
        <v>332</v>
      </c>
      <c r="K37" s="144"/>
      <c r="L37" s="144" t="s">
        <v>43</v>
      </c>
      <c r="M37" s="144"/>
    </row>
    <row r="38" spans="2:13">
      <c r="B38" s="4" t="s">
        <v>755</v>
      </c>
      <c r="C38" s="4" t="s">
        <v>771</v>
      </c>
      <c r="D38" s="3">
        <f>E38/100*6</f>
        <v>5.0000000000000009</v>
      </c>
      <c r="E38" s="35">
        <f>(AY21+BB21+BE21+BH21)/4</f>
        <v>83.333333333333343</v>
      </c>
      <c r="F38" s="35">
        <f>G38/100*6</f>
        <v>4.7500000000000009</v>
      </c>
      <c r="G38" s="35">
        <f>(BK21+BN21+BQ21+BT21)/4</f>
        <v>79.166666666666686</v>
      </c>
      <c r="H38" s="35">
        <f>I38/100*6</f>
        <v>4</v>
      </c>
      <c r="I38" s="35">
        <f>(BW21+BZ21+CC21+CF21)/4</f>
        <v>66.666666666666671</v>
      </c>
      <c r="J38" s="35">
        <f>K38/100*6</f>
        <v>4.75</v>
      </c>
      <c r="K38" s="35">
        <f>(CI21+CL21+CO21+CR21)/4</f>
        <v>79.166666666666671</v>
      </c>
      <c r="L38" s="35">
        <f>M38/100*6</f>
        <v>4.7549999999999999</v>
      </c>
      <c r="M38" s="35">
        <f>(CU21+CX21+DA21+DD21)/4</f>
        <v>79.25</v>
      </c>
    </row>
    <row r="39" spans="2:13">
      <c r="B39" s="4" t="s">
        <v>757</v>
      </c>
      <c r="C39" s="4" t="s">
        <v>771</v>
      </c>
      <c r="D39" s="3">
        <f>E39/100*6</f>
        <v>1</v>
      </c>
      <c r="E39" s="35">
        <f>(AZ21+BC21+BF21+BI21)/4</f>
        <v>16.666666666666668</v>
      </c>
      <c r="F39" s="35">
        <f>G39/100*6</f>
        <v>1.2500000000000002</v>
      </c>
      <c r="G39" s="35">
        <f>(BL21+BO21+BR21+BU21)/4</f>
        <v>20.833333333333336</v>
      </c>
      <c r="H39" s="35">
        <f>I39/100*6</f>
        <v>2</v>
      </c>
      <c r="I39" s="35">
        <f>(BX21+CA21+CD21+CG21)/4</f>
        <v>33.333333333333336</v>
      </c>
      <c r="J39" s="35">
        <f>K39/100*6</f>
        <v>1.2500000000000002</v>
      </c>
      <c r="K39" s="35">
        <f>(CJ21+CM21+CP21+CS21)/4</f>
        <v>20.833333333333336</v>
      </c>
      <c r="L39" s="35">
        <f>M39/100*6</f>
        <v>1.2500000000000002</v>
      </c>
      <c r="M39" s="35">
        <f>(CV21+CY21+DB21+DE21)/4</f>
        <v>20.833333333333336</v>
      </c>
    </row>
    <row r="40" spans="2:13" ht="37.5" customHeight="1">
      <c r="B40" s="4" t="s">
        <v>758</v>
      </c>
      <c r="C40" s="4" t="s">
        <v>771</v>
      </c>
      <c r="D40" s="3">
        <f>E40/100*6</f>
        <v>0</v>
      </c>
      <c r="E40" s="35">
        <f>(BA21+BD21+BG21+BJ21)/4</f>
        <v>0</v>
      </c>
      <c r="F40" s="3">
        <f>G40/100*6</f>
        <v>0</v>
      </c>
      <c r="G40" s="35">
        <f>(BM21+BP21+BS21+BV21)/4</f>
        <v>0</v>
      </c>
      <c r="H40" s="3">
        <f>I40/100*6</f>
        <v>0</v>
      </c>
      <c r="I40" s="35">
        <f>(BY21+CB21+CE21+CH21)/4</f>
        <v>0</v>
      </c>
      <c r="J40" s="3">
        <f>K40/100*6</f>
        <v>0</v>
      </c>
      <c r="K40" s="35">
        <f>(CK21+CN21+CQ21+CT21)/4</f>
        <v>0</v>
      </c>
      <c r="L40" s="3">
        <f>M40/100*6</f>
        <v>0</v>
      </c>
      <c r="M40" s="35">
        <f>(CW21+CZ21+DC21+DF21)/4</f>
        <v>0</v>
      </c>
    </row>
    <row r="41" spans="2:13">
      <c r="B41" s="4"/>
      <c r="C41" s="4"/>
      <c r="D41" s="33">
        <f>SUM(D38:D40)</f>
        <v>6.0000000000000009</v>
      </c>
      <c r="E41" s="33">
        <f>SUM(E38:E40)</f>
        <v>100.00000000000001</v>
      </c>
      <c r="F41" s="33">
        <v>6</v>
      </c>
      <c r="G41" s="33">
        <v>100</v>
      </c>
      <c r="H41" s="34">
        <f t="shared" ref="H41:M41" si="6">SUM(H38:H40)</f>
        <v>6</v>
      </c>
      <c r="I41" s="34">
        <f t="shared" si="6"/>
        <v>100</v>
      </c>
      <c r="J41" s="33">
        <f t="shared" si="6"/>
        <v>6</v>
      </c>
      <c r="K41" s="34">
        <f t="shared" si="6"/>
        <v>100</v>
      </c>
      <c r="L41" s="34">
        <f t="shared" si="6"/>
        <v>6.0049999999999999</v>
      </c>
      <c r="M41" s="34">
        <f t="shared" si="6"/>
        <v>100.08333333333334</v>
      </c>
    </row>
    <row r="42" spans="2:13">
      <c r="B42" s="4" t="s">
        <v>755</v>
      </c>
      <c r="C42" s="4" t="s">
        <v>772</v>
      </c>
      <c r="D42" s="35">
        <f>E42/100*6</f>
        <v>4.2500000000000009</v>
      </c>
      <c r="E42" s="35">
        <f>(DG21+DJ21+DM21+DP21)/4</f>
        <v>70.833333333333343</v>
      </c>
    </row>
    <row r="43" spans="2:13">
      <c r="B43" s="4" t="s">
        <v>757</v>
      </c>
      <c r="C43" s="4" t="s">
        <v>772</v>
      </c>
      <c r="D43" s="35">
        <f>E43/100*6</f>
        <v>1.7500000000000004</v>
      </c>
      <c r="E43" s="35">
        <f>(DH21+DK21+DN21+DQ21)/4</f>
        <v>29.166666666666671</v>
      </c>
    </row>
    <row r="44" spans="2:13">
      <c r="B44" s="4" t="s">
        <v>758</v>
      </c>
      <c r="C44" s="4" t="s">
        <v>772</v>
      </c>
      <c r="D44" s="3">
        <f>E44/100*6</f>
        <v>0</v>
      </c>
      <c r="E44" s="35">
        <f>(DI21+DL21+DO21+DR21)/4</f>
        <v>0</v>
      </c>
    </row>
    <row r="45" spans="2:13">
      <c r="B45" s="4"/>
      <c r="C45" s="4"/>
      <c r="D45" s="34">
        <f>SUM(D42:D44)</f>
        <v>6.0000000000000018</v>
      </c>
      <c r="E45" s="33">
        <f>SUM(E42:E44)</f>
        <v>100.00000000000001</v>
      </c>
    </row>
    <row r="47" spans="2:13" ht="29.25" customHeight="1"/>
  </sheetData>
  <mergeCells count="108">
    <mergeCell ref="DP2:DQ2"/>
    <mergeCell ref="B23:E23"/>
    <mergeCell ref="J37:K37"/>
    <mergeCell ref="L37:M37"/>
    <mergeCell ref="H37:I37"/>
    <mergeCell ref="D28:E28"/>
    <mergeCell ref="F28:G28"/>
    <mergeCell ref="D37:E37"/>
    <mergeCell ref="F37:G37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0:B20"/>
    <mergeCell ref="A21:B21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6" hidden="1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6" hidden="1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4" t="s">
        <v>784</v>
      </c>
      <c r="B40" s="8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2" hidden="1" customHeight="1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2" hidden="1" customHeight="1" thickBot="1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399999999999999" hidden="1" customHeight="1" thickBot="1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6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2024-05-03T05:14:19Z</dcterms:modified>
</cp:coreProperties>
</file>