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376" windowHeight="12816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4"/>
  <c r="D55"/>
  <c r="D41"/>
  <c r="D40"/>
  <c r="D39"/>
  <c r="I51" i="3" l="1"/>
  <c r="K50" i="5" l="1"/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J50" i="5"/>
  <c r="J51" s="1"/>
  <c r="J49"/>
  <c r="J48"/>
  <c r="K51"/>
  <c r="K49"/>
  <c r="K48"/>
  <c r="E58" i="6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5" i="4"/>
  <c r="GR36" s="1"/>
  <c r="GQ35"/>
  <c r="GQ36" s="1"/>
  <c r="GP35"/>
  <c r="GP36" s="1"/>
  <c r="GO35"/>
  <c r="GO36" s="1"/>
  <c r="GN35"/>
  <c r="GN36" s="1"/>
  <c r="GM35"/>
  <c r="GM36" s="1"/>
  <c r="GL35"/>
  <c r="GL36" s="1"/>
  <c r="GK35"/>
  <c r="GK36" s="1"/>
  <c r="GJ35"/>
  <c r="GJ36" s="1"/>
  <c r="GI35"/>
  <c r="GI36" s="1"/>
  <c r="GH35"/>
  <c r="GH36" s="1"/>
  <c r="GG35"/>
  <c r="GG36" s="1"/>
  <c r="GF35"/>
  <c r="GF36" s="1"/>
  <c r="GE35"/>
  <c r="GE36" s="1"/>
  <c r="GD35"/>
  <c r="GD36" s="1"/>
  <c r="GC35"/>
  <c r="GC36" s="1"/>
  <c r="GB35"/>
  <c r="GB36" s="1"/>
  <c r="GA35"/>
  <c r="GA36" s="1"/>
  <c r="FZ35"/>
  <c r="FZ36" s="1"/>
  <c r="FY35"/>
  <c r="FY36" s="1"/>
  <c r="FX35"/>
  <c r="FX36" s="1"/>
  <c r="FW35"/>
  <c r="FW36" s="1"/>
  <c r="FV35"/>
  <c r="FV36" s="1"/>
  <c r="FU35"/>
  <c r="FU36" s="1"/>
  <c r="FT35"/>
  <c r="FT36" s="1"/>
  <c r="FS35"/>
  <c r="FS36" s="1"/>
  <c r="FR35"/>
  <c r="FR36" s="1"/>
  <c r="FQ35"/>
  <c r="FQ36" s="1"/>
  <c r="FP35"/>
  <c r="FP36" s="1"/>
  <c r="FO35"/>
  <c r="FO36" s="1"/>
  <c r="FN35"/>
  <c r="FN36" s="1"/>
  <c r="FM35"/>
  <c r="FM36" s="1"/>
  <c r="FL35"/>
  <c r="FL36" s="1"/>
  <c r="FK35"/>
  <c r="FK36" s="1"/>
  <c r="FJ35"/>
  <c r="FJ36" s="1"/>
  <c r="FI35"/>
  <c r="FI36" s="1"/>
  <c r="FH35"/>
  <c r="FH36" s="1"/>
  <c r="FG35"/>
  <c r="FG36" s="1"/>
  <c r="FF35"/>
  <c r="FF36" s="1"/>
  <c r="FE35"/>
  <c r="FE36" s="1"/>
  <c r="FD35"/>
  <c r="FD36" s="1"/>
  <c r="FC35"/>
  <c r="FC36" s="1"/>
  <c r="FB35"/>
  <c r="FB36" s="1"/>
  <c r="FA35"/>
  <c r="FA36" s="1"/>
  <c r="EZ35"/>
  <c r="EZ36" s="1"/>
  <c r="EY35"/>
  <c r="EY36" s="1"/>
  <c r="EX35"/>
  <c r="EX36" s="1"/>
  <c r="EW35"/>
  <c r="EW36" s="1"/>
  <c r="EV35"/>
  <c r="EV36" s="1"/>
  <c r="EU35"/>
  <c r="EU36" s="1"/>
  <c r="ET35"/>
  <c r="ET36" s="1"/>
  <c r="ES35"/>
  <c r="ES36" s="1"/>
  <c r="ER35"/>
  <c r="ER36" s="1"/>
  <c r="EQ35"/>
  <c r="EQ36" s="1"/>
  <c r="EP35"/>
  <c r="EP36" s="1"/>
  <c r="EO35"/>
  <c r="EO36" s="1"/>
  <c r="EN35"/>
  <c r="EN36" s="1"/>
  <c r="EM35"/>
  <c r="EM36" s="1"/>
  <c r="EL35"/>
  <c r="EL36" s="1"/>
  <c r="EK35"/>
  <c r="EK36" s="1"/>
  <c r="EJ35"/>
  <c r="EJ36" s="1"/>
  <c r="EI35"/>
  <c r="EI36" s="1"/>
  <c r="EH35"/>
  <c r="EH36" s="1"/>
  <c r="EG35"/>
  <c r="EG36" s="1"/>
  <c r="EF35"/>
  <c r="EF36" s="1"/>
  <c r="EE35"/>
  <c r="EE36" s="1"/>
  <c r="ED35"/>
  <c r="ED36" s="1"/>
  <c r="EC35"/>
  <c r="EC36" s="1"/>
  <c r="EB35"/>
  <c r="EB36" s="1"/>
  <c r="EA35"/>
  <c r="EA36" s="1"/>
  <c r="DZ35"/>
  <c r="DZ36" s="1"/>
  <c r="DY35"/>
  <c r="DY36" s="1"/>
  <c r="DX35"/>
  <c r="DX36" s="1"/>
  <c r="DW35"/>
  <c r="DW36" s="1"/>
  <c r="DV35"/>
  <c r="DV36" s="1"/>
  <c r="DU35"/>
  <c r="DU36" s="1"/>
  <c r="DT35"/>
  <c r="DT36" s="1"/>
  <c r="DS35"/>
  <c r="DS36" s="1"/>
  <c r="DR35"/>
  <c r="DR36" s="1"/>
  <c r="DQ35"/>
  <c r="DQ36" s="1"/>
  <c r="DP35"/>
  <c r="DP36" s="1"/>
  <c r="DO35"/>
  <c r="DO36" s="1"/>
  <c r="DN35"/>
  <c r="DN36" s="1"/>
  <c r="DM35"/>
  <c r="DM36" s="1"/>
  <c r="DL35"/>
  <c r="DL36" s="1"/>
  <c r="DK35"/>
  <c r="DK36" s="1"/>
  <c r="DJ35"/>
  <c r="DJ36" s="1"/>
  <c r="DI35"/>
  <c r="DI36" s="1"/>
  <c r="DH35"/>
  <c r="DH36" s="1"/>
  <c r="DG35"/>
  <c r="DG36" s="1"/>
  <c r="DF35"/>
  <c r="DF36" s="1"/>
  <c r="DE35"/>
  <c r="DE36" s="1"/>
  <c r="DD35"/>
  <c r="DD36" s="1"/>
  <c r="DC35"/>
  <c r="DC36" s="1"/>
  <c r="DB35"/>
  <c r="DB36" s="1"/>
  <c r="DA35"/>
  <c r="DA36" s="1"/>
  <c r="CZ35"/>
  <c r="CZ36" s="1"/>
  <c r="CY35"/>
  <c r="CY36" s="1"/>
  <c r="CX35"/>
  <c r="CX36" s="1"/>
  <c r="CW35"/>
  <c r="CW36" s="1"/>
  <c r="CV35"/>
  <c r="CV36" s="1"/>
  <c r="CU35"/>
  <c r="CU36" s="1"/>
  <c r="CT35"/>
  <c r="CT36" s="1"/>
  <c r="CS35"/>
  <c r="CS36" s="1"/>
  <c r="CR35"/>
  <c r="CR36" s="1"/>
  <c r="CQ35"/>
  <c r="CQ36" s="1"/>
  <c r="CP35"/>
  <c r="CP36" s="1"/>
  <c r="CO35"/>
  <c r="CO36" s="1"/>
  <c r="CN35"/>
  <c r="CN36" s="1"/>
  <c r="CM35"/>
  <c r="CM36" s="1"/>
  <c r="CL35"/>
  <c r="CL36" s="1"/>
  <c r="CK35"/>
  <c r="CK36" s="1"/>
  <c r="CJ35"/>
  <c r="CJ36" s="1"/>
  <c r="CI35"/>
  <c r="CI36" s="1"/>
  <c r="CH35"/>
  <c r="CH36" s="1"/>
  <c r="CG35"/>
  <c r="CG36" s="1"/>
  <c r="CF35"/>
  <c r="CF36" s="1"/>
  <c r="CE35"/>
  <c r="CE36" s="1"/>
  <c r="CD35"/>
  <c r="CD36" s="1"/>
  <c r="CC35"/>
  <c r="CC36" s="1"/>
  <c r="CB35"/>
  <c r="CB36" s="1"/>
  <c r="CA35"/>
  <c r="CA36" s="1"/>
  <c r="BZ35"/>
  <c r="BZ36" s="1"/>
  <c r="BY35"/>
  <c r="BY36" s="1"/>
  <c r="BX35"/>
  <c r="BX36" s="1"/>
  <c r="BW35"/>
  <c r="BW36" s="1"/>
  <c r="BV35"/>
  <c r="BV36" s="1"/>
  <c r="BU35"/>
  <c r="BU36" s="1"/>
  <c r="BT35"/>
  <c r="BT36" s="1"/>
  <c r="BS35"/>
  <c r="BS36" s="1"/>
  <c r="BR35"/>
  <c r="BR36" s="1"/>
  <c r="BQ35"/>
  <c r="BQ36" s="1"/>
  <c r="BP35"/>
  <c r="BP36" s="1"/>
  <c r="BO35"/>
  <c r="BO36" s="1"/>
  <c r="BN35"/>
  <c r="BN36" s="1"/>
  <c r="BM35"/>
  <c r="BM36" s="1"/>
  <c r="BL35"/>
  <c r="BL36" s="1"/>
  <c r="BK35"/>
  <c r="BK36" s="1"/>
  <c r="BJ35"/>
  <c r="BJ36" s="1"/>
  <c r="BI35"/>
  <c r="BI36" s="1"/>
  <c r="BH35"/>
  <c r="BH36" s="1"/>
  <c r="BG35"/>
  <c r="BG36" s="1"/>
  <c r="BF35"/>
  <c r="BF36" s="1"/>
  <c r="BE35"/>
  <c r="BE36" s="1"/>
  <c r="BD35"/>
  <c r="BD36" s="1"/>
  <c r="BC35"/>
  <c r="BC36" s="1"/>
  <c r="BB35"/>
  <c r="BB36" s="1"/>
  <c r="BA35"/>
  <c r="BA36" s="1"/>
  <c r="AZ35"/>
  <c r="AZ36" s="1"/>
  <c r="AY35"/>
  <c r="AY36" s="1"/>
  <c r="AX35"/>
  <c r="AX36" s="1"/>
  <c r="AW35"/>
  <c r="AW36" s="1"/>
  <c r="AV35"/>
  <c r="AV36" s="1"/>
  <c r="AU35"/>
  <c r="AU36" s="1"/>
  <c r="AT35"/>
  <c r="AT36" s="1"/>
  <c r="AS35"/>
  <c r="AS36" s="1"/>
  <c r="AR35"/>
  <c r="AR36" s="1"/>
  <c r="AQ35"/>
  <c r="AQ36" s="1"/>
  <c r="AP35"/>
  <c r="AP36" s="1"/>
  <c r="AO35"/>
  <c r="AO36" s="1"/>
  <c r="AN35"/>
  <c r="AN36" s="1"/>
  <c r="AM35"/>
  <c r="AM36" s="1"/>
  <c r="AL35"/>
  <c r="AL36" s="1"/>
  <c r="AK35"/>
  <c r="AK36" s="1"/>
  <c r="AJ35"/>
  <c r="AJ36" s="1"/>
  <c r="AI35"/>
  <c r="AI36" s="1"/>
  <c r="AH35"/>
  <c r="AH36" s="1"/>
  <c r="AG35"/>
  <c r="AG36" s="1"/>
  <c r="AF35"/>
  <c r="AF36" s="1"/>
  <c r="AE35"/>
  <c r="AE36" s="1"/>
  <c r="AD35"/>
  <c r="AD36" s="1"/>
  <c r="AC35"/>
  <c r="AC36" s="1"/>
  <c r="AB35"/>
  <c r="AB36" s="1"/>
  <c r="AA35"/>
  <c r="AA36" s="1"/>
  <c r="Z35"/>
  <c r="Z36" s="1"/>
  <c r="Y35"/>
  <c r="Y36" s="1"/>
  <c r="X35"/>
  <c r="X36" s="1"/>
  <c r="W35"/>
  <c r="W36" s="1"/>
  <c r="V35"/>
  <c r="V36" s="1"/>
  <c r="U35"/>
  <c r="U36" s="1"/>
  <c r="T35"/>
  <c r="T36" s="1"/>
  <c r="S35"/>
  <c r="S36" s="1"/>
  <c r="R35"/>
  <c r="R36" s="1"/>
  <c r="Q35"/>
  <c r="Q36" s="1"/>
  <c r="P35"/>
  <c r="P36" s="1"/>
  <c r="O35"/>
  <c r="O36" s="1"/>
  <c r="N35"/>
  <c r="N36" s="1"/>
  <c r="M35"/>
  <c r="M36" s="1"/>
  <c r="L35"/>
  <c r="L36" s="1"/>
  <c r="K35"/>
  <c r="K36" s="1"/>
  <c r="J35"/>
  <c r="J36" s="1"/>
  <c r="I35"/>
  <c r="I36" s="1"/>
  <c r="H35"/>
  <c r="H36" s="1"/>
  <c r="G35"/>
  <c r="G36" s="1"/>
  <c r="F35"/>
  <c r="F36" s="1"/>
  <c r="E35"/>
  <c r="E36" s="1"/>
  <c r="D35"/>
  <c r="D36" s="1"/>
  <c r="C35"/>
  <c r="C36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IB40" i="5"/>
  <c r="IA40"/>
  <c r="E62" s="1"/>
  <c r="D62" s="1"/>
  <c r="HZ40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59"/>
  <c r="D59" s="1"/>
  <c r="ES40"/>
  <c r="DV40"/>
  <c r="E52" s="1"/>
  <c r="DW40"/>
  <c r="DX40"/>
  <c r="DA40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E59" i="4"/>
  <c r="D59" s="1"/>
  <c r="E58"/>
  <c r="D58" s="1"/>
  <c r="E57"/>
  <c r="D57" s="1"/>
  <c r="M53"/>
  <c r="L53" s="1"/>
  <c r="M54"/>
  <c r="L54" s="1"/>
  <c r="M55"/>
  <c r="L55" s="1"/>
  <c r="K53"/>
  <c r="J53" s="1"/>
  <c r="K54"/>
  <c r="J54" s="1"/>
  <c r="K55"/>
  <c r="J55" s="1"/>
  <c r="I53"/>
  <c r="H53" s="1"/>
  <c r="I54"/>
  <c r="I55"/>
  <c r="H55" s="1"/>
  <c r="G53"/>
  <c r="F53" s="1"/>
  <c r="G54"/>
  <c r="G55"/>
  <c r="F55" s="1"/>
  <c r="E53"/>
  <c r="D53" s="1"/>
  <c r="E54"/>
  <c r="D54" s="1"/>
  <c r="E55"/>
  <c r="E50"/>
  <c r="D50" s="1"/>
  <c r="E48"/>
  <c r="D48" s="1"/>
  <c r="E49"/>
  <c r="D49" s="1"/>
  <c r="I44"/>
  <c r="H44" s="1"/>
  <c r="I45"/>
  <c r="H45" s="1"/>
  <c r="I46"/>
  <c r="H46" s="1"/>
  <c r="G44"/>
  <c r="F44" s="1"/>
  <c r="G45"/>
  <c r="F45" s="1"/>
  <c r="G46"/>
  <c r="F46" s="1"/>
  <c r="E44"/>
  <c r="D44" s="1"/>
  <c r="E45"/>
  <c r="D45" s="1"/>
  <c r="E46"/>
  <c r="D46" s="1"/>
  <c r="E39"/>
  <c r="E40"/>
  <c r="E4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D40"/>
  <c r="E40"/>
  <c r="AG40"/>
  <c r="C40"/>
  <c r="R40"/>
  <c r="AH40"/>
  <c r="BH40"/>
  <c r="I48" s="1"/>
  <c r="H48" s="1"/>
  <c r="BI40"/>
  <c r="I49" s="1"/>
  <c r="H49" s="1"/>
  <c r="BJ40"/>
  <c r="I50" s="1"/>
  <c r="H50" s="1"/>
  <c r="AS40"/>
  <c r="G48" s="1"/>
  <c r="F48" s="1"/>
  <c r="AT40"/>
  <c r="G49" s="1"/>
  <c r="F49" s="1"/>
  <c r="AU40"/>
  <c r="G50" s="1"/>
  <c r="E48"/>
  <c r="D48" s="1"/>
  <c r="E49"/>
  <c r="D49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3" s="1"/>
  <c r="D49" i="5"/>
  <c r="E54"/>
  <c r="D54" s="1"/>
  <c r="E61"/>
  <c r="D61" s="1"/>
  <c r="E45" i="2"/>
  <c r="D45" s="1"/>
  <c r="D50"/>
  <c r="E55" i="1"/>
  <c r="D55" s="1"/>
  <c r="E62"/>
  <c r="D62" s="1"/>
  <c r="E44" i="3"/>
  <c r="D44" s="1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E44" i="1" l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6" i="4"/>
  <c r="M56"/>
  <c r="K56"/>
  <c r="J56"/>
  <c r="H56"/>
  <c r="I56"/>
  <c r="F56"/>
  <c r="G56"/>
  <c r="I47"/>
  <c r="H47"/>
  <c r="G47"/>
  <c r="F47"/>
  <c r="E60"/>
  <c r="D42"/>
  <c r="M60" i="3"/>
  <c r="L59"/>
  <c r="L60" s="1"/>
  <c r="K60"/>
  <c r="J59"/>
  <c r="J60" s="1"/>
  <c r="H60"/>
  <c r="I60"/>
  <c r="G60"/>
  <c r="F59"/>
  <c r="F60" s="1"/>
  <c r="H51"/>
  <c r="D60" i="5"/>
  <c r="E51"/>
  <c r="E64"/>
  <c r="D51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56" i="4"/>
  <c r="E60" i="5"/>
  <c r="E46" i="3"/>
  <c r="D60"/>
  <c r="E55"/>
  <c r="D52"/>
  <c r="D55" s="1"/>
  <c r="D52" i="5"/>
  <c r="D55" s="1"/>
  <c r="E51" i="2"/>
  <c r="D60" i="4"/>
  <c r="E60" i="2"/>
  <c r="E56" i="4"/>
  <c r="E56" i="1"/>
  <c r="D61"/>
  <c r="E64" i="2"/>
  <c r="E51" i="4"/>
  <c r="E65" i="1"/>
  <c r="E47" i="4"/>
  <c r="E52" i="1"/>
  <c r="D47" i="4"/>
  <c r="E42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<sst xmlns="http://schemas.openxmlformats.org/spreadsheetml/2006/main" count="2283" uniqueCount="1433">
  <si>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</si>
  <si>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</si>
  <si>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</si>
  <si>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</si>
  <si>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</si>
  <si>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</si>
  <si>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</si>
  <si>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</si>
  <si>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</si>
  <si>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</si>
  <si>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</si>
  <si>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</si>
  <si>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</si>
  <si>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</si>
  <si>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</si>
  <si>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</si>
  <si>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</si>
  <si>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</si>
  <si>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</si>
  <si>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</si>
  <si>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</si>
  <si>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</si>
  <si>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</si>
  <si>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</si>
  <si>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</si>
  <si>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</si>
  <si>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</si>
  <si>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</si>
  <si>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</si>
  <si>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</si>
  <si>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</si>
  <si>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</si>
  <si>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</si>
  <si>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</si>
  <si>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</si>
  <si>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</si>
  <si>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</si>
  <si>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</si>
  <si>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</si>
  <si>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</si>
  <si>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</si>
  <si>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</si>
  <si>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</si>
  <si>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</si>
  <si>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</si>
  <si>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</si>
  <si>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</si>
  <si>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</si>
  <si>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</si>
  <si>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</si>
  <si>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</si>
  <si>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</si>
  <si>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</si>
  <si>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</si>
  <si>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</si>
  <si>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</si>
  <si>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</si>
  <si>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</si>
  <si>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</si>
  <si>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</si>
  <si>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</si>
  <si>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</si>
  <si>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</si>
  <si>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</si>
  <si>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</si>
  <si>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</si>
  <si>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</si>
  <si>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</si>
  <si>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</si>
  <si>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</si>
  <si>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</si>
  <si>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</si>
  <si>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</si>
  <si>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</si>
  <si>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</si>
  <si>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</si>
  <si>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</si>
  <si>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</si>
  <si>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</si>
  <si>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</si>
  <si>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</si>
  <si>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</si>
  <si>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</si>
  <si>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</si>
  <si>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</si>
  <si>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</si>
  <si>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</si>
  <si>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</si>
  <si>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</si>
  <si>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</si>
  <si>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</si>
  <si>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</si>
  <si>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</si>
  <si>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</si>
  <si>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</si>
  <si>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</si>
  <si>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</si>
  <si>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</si>
  <si>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</si>
  <si>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</si>
  <si>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</si>
  <si>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</si>
  <si>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</si>
  <si>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</si>
  <si>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</si>
  <si>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</si>
  <si>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</si>
  <si>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</si>
  <si>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</si>
  <si>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</si>
  <si>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</si>
  <si>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</si>
  <si>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</si>
  <si>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</si>
  <si>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</si>
  <si>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</si>
  <si>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</si>
  <si>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</si>
  <si>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</si>
  <si>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</si>
  <si>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</si>
  <si>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</si>
  <si>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</si>
  <si>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</si>
  <si>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</si>
  <si>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</si>
  <si>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</si>
  <si>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</si>
  <si>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</si>
  <si>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</si>
  <si>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</si>
  <si>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</si>
  <si>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</si>
  <si>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</si>
  <si>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</si>
  <si>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</si>
  <si>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</si>
  <si>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</si>
  <si>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</si>
  <si>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</si>
  <si>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</si>
  <si>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</si>
  <si>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</si>
  <si>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</si>
  <si>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</si>
  <si>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</si>
  <si>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</si>
  <si>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</si>
  <si>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</si>
  <si>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</si>
  <si>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</si>
  <si>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</si>
  <si>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</si>
  <si>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</si>
  <si>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</si>
  <si>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</si>
  <si>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</si>
  <si>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</si>
  <si>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</si>
  <si>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</si>
  <si>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</si>
  <si>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</si>
  <si>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</si>
  <si>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</si>
  <si>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</si>
  <si>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</si>
  <si>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</si>
  <si>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</si>
  <si>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</si>
  <si>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</si>
  <si>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</si>
  <si>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</si>
  <si>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</si>
  <si>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</si>
  <si>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</si>
  <si>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</si>
  <si>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</si>
  <si>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</si>
  <si>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</si>
  <si>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</si>
  <si>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</si>
  <si>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</si>
  <si>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</si>
  <si>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</si>
  <si>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</si>
  <si>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</si>
  <si>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</si>
  <si>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</si>
  <si>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</si>
  <si>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</si>
  <si>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</si>
  <si>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</si>
  <si>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</si>
  <si>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</si>
  <si>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</si>
  <si>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</si>
  <si>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</si>
  <si>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</si>
  <si>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</si>
  <si>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</si>
  <si>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</si>
  <si>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</si>
  <si>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</si>
  <si>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</si>
  <si>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</si>
  <si>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</si>
  <si>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</si>
  <si>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</si>
  <si>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</si>
  <si>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</si>
  <si>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</si>
  <si>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</si>
  <si>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</si>
  <si>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</si>
  <si>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</si>
  <si>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</si>
  <si>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</si>
  <si>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</si>
  <si>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</si>
  <si>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</si>
  <si>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</si>
  <si>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</si>
  <si>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</si>
  <si>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</si>
  <si>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</si>
  <si>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</si>
  <si>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</si>
  <si>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</si>
  <si>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</si>
  <si>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</si>
  <si>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</si>
  <si>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</si>
  <si>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</si>
  <si>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</si>
  <si>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</si>
  <si>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</si>
  <si>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</si>
  <si>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</si>
  <si>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</si>
  <si>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</si>
  <si>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</si>
  <si>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</si>
  <si>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</si>
  <si>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</si>
  <si>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</si>
  <si>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</si>
  <si>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</si>
  <si>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</si>
  <si>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</si>
  <si>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</si>
  <si>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</si>
  <si>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</si>
  <si>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</si>
  <si>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</si>
  <si>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</si>
  <si>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</si>
  <si>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</si>
  <si>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</si>
  <si>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</si>
  <si>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</si>
  <si>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</si>
  <si>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</si>
  <si>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</si>
  <si>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</si>
  <si>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</si>
  <si>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</si>
  <si>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</si>
  <si>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</si>
  <si>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</si>
  <si>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</si>
  <si>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</si>
  <si>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</si>
  <si>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</si>
  <si>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</si>
  <si>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</si>
  <si>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</si>
  <si>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</si>
  <si>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</si>
  <si>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</si>
  <si>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</si>
  <si>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</si>
  <si>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</si>
  <si>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</si>
  <si>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</si>
  <si>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</si>
  <si>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</si>
  <si>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</si>
  <si>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</si>
  <si>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</si>
  <si>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</si>
  <si>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</si>
  <si>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</si>
  <si>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</si>
  <si>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</si>
  <si>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</si>
  <si>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</si>
  <si>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</si>
  <si>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</si>
  <si>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</si>
  <si>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</si>
  <si>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</si>
  <si>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</si>
  <si>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</si>
  <si>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</si>
  <si>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</si>
  <si>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</si>
  <si>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</si>
  <si>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</si>
  <si>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</si>
  <si>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</si>
  <si>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</si>
  <si>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</si>
  <si>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</si>
  <si>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</si>
  <si>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</si>
  <si>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</si>
  <si>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</si>
  <si>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</si>
  <si>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</si>
  <si>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</si>
  <si>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</si>
  <si>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</si>
  <si>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</si>
  <si>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</si>
  <si>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</si>
  <si>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</si>
  <si>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</si>
  <si>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</si>
  <si>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</si>
  <si>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</si>
  <si>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</si>
  <si>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</si>
  <si>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</si>
  <si>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</si>
  <si>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</si>
  <si>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</si>
  <si>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</si>
  <si>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</si>
  <si>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</si>
  <si>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</si>
  <si>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</si>
  <si>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</si>
  <si>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</si>
  <si>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</si>
  <si>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</si>
  <si>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</si>
  <si>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</si>
  <si>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</si>
  <si>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</si>
  <si>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</si>
  <si>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</si>
  <si>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</si>
  <si>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</si>
  <si>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</si>
  <si>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</si>
  <si>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</si>
  <si>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</si>
  <si>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</si>
  <si>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</si>
  <si>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</si>
  <si>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</si>
  <si>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</si>
  <si>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</si>
  <si>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</si>
  <si>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</si>
  <si>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</si>
  <si>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</si>
  <si>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</si>
  <si>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</si>
  <si>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</si>
  <si>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</si>
  <si>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</si>
  <si>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</si>
  <si>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</si>
  <si>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</si>
  <si>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</si>
  <si>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</si>
  <si>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</si>
  <si>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</si>
  <si>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</si>
  <si>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</si>
  <si>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</si>
  <si>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</si>
  <si>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</si>
  <si>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</si>
  <si>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</si>
  <si>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</si>
  <si>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</si>
  <si>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</si>
  <si>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</si>
  <si>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</si>
  <si>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</si>
  <si>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</si>
  <si>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</si>
  <si>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</si>
  <si>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</si>
  <si>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</si>
  <si>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</si>
  <si>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</si>
  <si>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</si>
  <si>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</si>
  <si>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</si>
  <si>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</si>
  <si>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</si>
  <si>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</si>
  <si>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</si>
  <si>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</si>
  <si>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</si>
  <si>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</si>
  <si>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</si>
  <si>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</si>
  <si>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</si>
  <si>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</si>
  <si>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</si>
  <si>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</si>
  <si>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</si>
  <si>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</si>
  <si>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</si>
  <si>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</si>
  <si>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</si>
  <si>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</si>
  <si>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</si>
  <si>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</si>
  <si>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</si>
  <si>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</si>
  <si>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</si>
  <si>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</si>
  <si>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</si>
  <si>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</si>
  <si>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</si>
  <si>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</si>
  <si>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</si>
  <si>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</si>
  <si>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</si>
  <si>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</si>
  <si>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</si>
  <si>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</si>
  <si>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</si>
  <si>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</si>
  <si>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</si>
  <si>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</si>
  <si>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</si>
  <si>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</si>
  <si>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</si>
  <si>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</si>
  <si>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</si>
  <si>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</si>
  <si>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</si>
  <si>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</si>
  <si>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</si>
  <si>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</si>
  <si>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</si>
  <si>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</si>
  <si>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</si>
  <si>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</si>
  <si>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</si>
  <si>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</si>
  <si>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</si>
  <si>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</si>
  <si>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</si>
  <si>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</si>
  <si>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</si>
  <si>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</si>
  <si>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</si>
  <si>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</si>
  <si>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</si>
  <si>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</si>
  <si>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</si>
  <si>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</si>
  <si>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</si>
  <si>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</si>
  <si>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</si>
  <si>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</si>
  <si>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</si>
  <si>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</si>
  <si>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</si>
  <si>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</si>
  <si>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</si>
  <si>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</si>
  <si>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</si>
  <si>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</si>
  <si>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</si>
  <si>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</si>
  <si>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</si>
  <si>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</si>
  <si>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</si>
  <si>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</si>
  <si>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</si>
  <si>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</si>
  <si>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</si>
  <si>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</si>
  <si>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</si>
  <si>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</si>
  <si>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</si>
  <si>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</si>
  <si>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</si>
  <si>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</si>
  <si>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</si>
  <si>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</si>
  <si>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</si>
  <si>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</si>
  <si>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</si>
  <si>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</si>
  <si>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</si>
  <si>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</si>
  <si>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</si>
  <si>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</si>
  <si>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</si>
  <si>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</si>
  <si>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</si>
  <si>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</si>
  <si>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</si>
  <si>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</si>
  <si>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</si>
  <si>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</si>
  <si>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</si>
  <si>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</si>
  <si>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</si>
  <si>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</si>
  <si>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</si>
  <si>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</si>
  <si>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</si>
  <si>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</si>
  <si>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</si>
  <si>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</si>
  <si>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</si>
  <si>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</si>
  <si>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</si>
  <si>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</si>
  <si>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</si>
  <si>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</si>
  <si>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</si>
  <si>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</si>
  <si>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</si>
  <si>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</si>
  <si>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</si>
  <si>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</si>
  <si>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</si>
  <si>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</si>
  <si>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</si>
  <si>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</si>
  <si>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</si>
  <si>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</si>
  <si>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</si>
  <si>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</si>
  <si>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</si>
  <si>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</si>
  <si>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</si>
  <si>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</si>
  <si>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</si>
  <si>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</si>
  <si>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</si>
  <si>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</si>
  <si>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</si>
  <si>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</si>
  <si>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</si>
  <si>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</si>
  <si>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</si>
  <si>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</si>
  <si>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</si>
  <si>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</si>
  <si>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</si>
  <si>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</si>
  <si>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</si>
  <si>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</si>
  <si>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</si>
  <si>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</si>
  <si>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</si>
  <si>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</si>
  <si>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</si>
  <si>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</si>
  <si>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</si>
  <si>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</si>
  <si>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</si>
  <si>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</si>
  <si>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</si>
  <si>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</si>
  <si>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</si>
  <si>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</si>
  <si>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</si>
  <si>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</si>
  <si>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</si>
  <si>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</si>
  <si>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</si>
  <si>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</si>
  <si>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</si>
  <si>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</si>
  <si>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</si>
  <si>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</si>
  <si>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</si>
  <si>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</si>
  <si>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</si>
  <si>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</si>
  <si>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</si>
  <si>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</si>
  <si>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</si>
  <si>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</si>
  <si>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</si>
  <si>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</si>
  <si>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</si>
  <si>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</si>
  <si>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</si>
  <si>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</si>
  <si>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</si>
  <si>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</si>
  <si>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</si>
  <si>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</si>
  <si>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</si>
  <si>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</si>
  <si>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</si>
  <si>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</si>
  <si>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</si>
  <si>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</si>
  <si>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</si>
  <si>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</si>
  <si>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</si>
  <si>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</si>
  <si>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</si>
  <si>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</si>
  <si>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</si>
  <si>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</si>
  <si>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</si>
  <si>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</si>
  <si>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</si>
  <si>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</si>
  <si>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</si>
  <si>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</si>
  <si>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</si>
  <si>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</si>
  <si>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</si>
  <si>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</si>
  <si>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</si>
  <si>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</si>
  <si>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</si>
  <si>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</si>
  <si>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</si>
  <si>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</si>
  <si>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</si>
  <si>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</si>
  <si>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</si>
  <si>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</si>
  <si>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</si>
  <si>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</si>
  <si>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</si>
  <si>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</si>
  <si>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</si>
  <si>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</si>
  <si>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</si>
  <si>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</si>
  <si>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</si>
  <si>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</si>
  <si>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</si>
  <si>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</si>
  <si>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</si>
  <si>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</si>
  <si>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</si>
  <si>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</si>
  <si>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</si>
  <si>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</si>
  <si>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</si>
  <si>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</si>
  <si>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</si>
  <si>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</si>
  <si>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</si>
  <si>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</si>
  <si>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</si>
  <si>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</si>
  <si>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</si>
  <si>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</si>
  <si>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</si>
  <si>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</si>
  <si>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</si>
  <si>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</si>
  <si>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</si>
  <si>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</si>
  <si>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</si>
  <si>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</si>
  <si>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</si>
  <si>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</si>
  <si>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</si>
  <si>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</si>
  <si>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</si>
  <si>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</si>
  <si>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</si>
  <si>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</si>
  <si>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</si>
  <si>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</si>
  <si>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</si>
  <si>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</si>
  <si>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</si>
  <si>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</si>
  <si>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</si>
  <si>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</si>
  <si>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</si>
  <si>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</si>
  <si>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</si>
  <si>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</si>
  <si>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</si>
  <si>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</si>
  <si>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</si>
  <si>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</si>
  <si>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</si>
  <si>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</si>
  <si>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</si>
  <si>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</si>
  <si>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</si>
  <si>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</si>
  <si>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</si>
  <si>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</si>
  <si>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</si>
  <si>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</si>
  <si>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</si>
  <si>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</si>
  <si>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</si>
  <si>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</si>
  <si>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</si>
  <si>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</si>
  <si>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</si>
  <si>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</si>
  <si>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</si>
  <si>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</si>
  <si>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</si>
  <si>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</si>
  <si>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</si>
  <si>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</si>
  <si>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</si>
  <si>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</si>
  <si>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</si>
  <si>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</si>
  <si>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</si>
  <si>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</si>
  <si>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</si>
  <si>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</si>
  <si>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</si>
  <si>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</si>
  <si>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</si>
  <si>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</si>
  <si>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</si>
  <si>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</si>
  <si>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</si>
  <si>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</si>
  <si>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</si>
  <si>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</si>
  <si>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</si>
  <si>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</si>
  <si>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</si>
  <si>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</si>
  <si>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</si>
  <si>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</si>
  <si>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</si>
  <si>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</si>
  <si>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</si>
  <si>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</si>
  <si>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</si>
  <si>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</si>
  <si>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</si>
  <si>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</si>
  <si>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</si>
  <si>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</si>
  <si>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</si>
  <si>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</si>
  <si>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</si>
  <si>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</si>
  <si>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</si>
  <si>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</si>
  <si>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</si>
  <si>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</si>
  <si>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</si>
  <si>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</si>
  <si>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</si>
  <si>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</si>
  <si>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</si>
  <si>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</si>
  <si>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</si>
  <si>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</si>
  <si>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</si>
  <si>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</si>
  <si>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</si>
  <si>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</si>
  <si>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</si>
  <si>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</si>
  <si>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</si>
  <si>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</si>
  <si>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</si>
  <si>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</si>
  <si>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</si>
  <si>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</si>
  <si>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</si>
  <si>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</si>
  <si>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</si>
  <si>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</si>
  <si>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</si>
  <si>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</si>
  <si>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</si>
  <si>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</si>
  <si>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</si>
  <si>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</si>
  <si>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</si>
  <si>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</si>
  <si>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</si>
  <si>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</si>
  <si>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</si>
  <si>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</si>
  <si>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</si>
  <si>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</si>
  <si>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</si>
  <si>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</si>
  <si>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</si>
  <si>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</si>
  <si>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</si>
  <si>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</si>
  <si>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</si>
  <si>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</si>
  <si>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</si>
  <si>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</si>
  <si>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</si>
  <si>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</si>
  <si>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</si>
  <si>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</si>
  <si>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</si>
  <si>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</si>
  <si>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</si>
  <si>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</si>
  <si>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</si>
  <si>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</si>
  <si>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</si>
  <si>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</si>
  <si>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</si>
  <si>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</si>
  <si>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</si>
  <si>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</si>
  <si>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</si>
  <si>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</si>
  <si>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</si>
  <si>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</si>
  <si>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</si>
  <si>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</si>
  <si>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</si>
  <si>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</si>
  <si>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</si>
  <si>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</si>
  <si>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</si>
  <si>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</si>
  <si>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</si>
  <si>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</si>
  <si>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</si>
  <si>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</si>
  <si>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</si>
  <si>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</si>
  <si>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</si>
  <si>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</si>
  <si>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</si>
  <si>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</si>
  <si>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</si>
  <si>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</si>
  <si>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</si>
  <si>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</si>
  <si>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</si>
  <si>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</si>
  <si>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</si>
  <si>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</si>
  <si>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</si>
  <si>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</si>
  <si>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</si>
  <si>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</si>
  <si>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</si>
  <si>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</si>
  <si>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</si>
  <si>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</si>
  <si>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</si>
  <si>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</si>
  <si>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</si>
  <si>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</si>
  <si>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</si>
  <si>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</si>
  <si>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</si>
  <si>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</si>
  <si>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</si>
  <si>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</si>
  <si>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</si>
  <si>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</si>
  <si>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</si>
  <si>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</si>
  <si>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</si>
  <si>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</si>
  <si>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</si>
  <si>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</si>
  <si>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</si>
  <si>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</si>
  <si>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</si>
  <si>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</si>
  <si>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</si>
  <si>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</si>
  <si>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</si>
  <si>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</si>
  <si>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</si>
  <si>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</si>
  <si>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</si>
  <si>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</si>
  <si>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</si>
  <si>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</si>
  <si>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</si>
  <si>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</si>
  <si>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</si>
  <si>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</si>
  <si>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</si>
  <si>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</si>
  <si>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</si>
  <si>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</si>
  <si>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</si>
  <si>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</si>
  <si>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</si>
  <si>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</si>
  <si>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</si>
  <si>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</si>
  <si>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</si>
  <si>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</si>
  <si>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</si>
  <si>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</si>
  <si>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</si>
  <si>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</si>
  <si>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</si>
  <si>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</si>
  <si>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</si>
  <si>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</si>
  <si>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</si>
  <si>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</si>
  <si>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</si>
  <si>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</si>
  <si>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</si>
  <si>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</si>
  <si>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</si>
  <si>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</si>
  <si>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</si>
  <si>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</si>
  <si>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</si>
  <si>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</si>
  <si>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</si>
  <si>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</si>
  <si>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</si>
  <si>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</si>
  <si>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</si>
  <si>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</si>
  <si>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</si>
  <si>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</si>
  <si>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</si>
  <si>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</si>
  <si>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</si>
  <si>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</si>
  <si>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</si>
  <si>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</si>
  <si>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</si>
  <si>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</si>
  <si>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</si>
  <si>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</si>
  <si>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</si>
  <si>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</si>
  <si>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</si>
  <si>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</si>
  <si>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</si>
  <si>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</si>
  <si>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</si>
  <si>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</si>
  <si>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</si>
  <si>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</si>
  <si>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</si>
  <si>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</si>
  <si>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</si>
  <si>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</si>
  <si>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</si>
  <si>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</si>
  <si>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</si>
  <si>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</si>
  <si>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</si>
  <si>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</si>
  <si>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</si>
  <si>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</si>
  <si>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</si>
  <si>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</si>
  <si>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</si>
  <si>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</si>
  <si>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</si>
  <si>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</si>
  <si>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</si>
  <si>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</si>
  <si>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</si>
  <si>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</si>
  <si>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</si>
  <si>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</si>
  <si>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</si>
  <si>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</si>
  <si>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</si>
  <si>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</si>
  <si>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</si>
  <si>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</si>
  <si>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</si>
  <si>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</si>
  <si>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</si>
  <si>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</si>
  <si>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</si>
  <si>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</si>
  <si>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</si>
  <si>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</si>
  <si>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</si>
  <si>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</si>
  <si>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</si>
  <si>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</si>
  <si>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</si>
  <si>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</si>
  <si>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</si>
  <si>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</si>
  <si>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</si>
  <si>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</si>
  <si>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</si>
  <si>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</si>
  <si>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</si>
  <si>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</si>
  <si>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</si>
  <si>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</si>
  <si>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</si>
  <si>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</si>
  <si>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</si>
  <si>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</si>
  <si>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</si>
  <si>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</si>
  <si>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</si>
  <si>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</si>
  <si>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</si>
  <si>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</si>
  <si>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</si>
  <si>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</si>
  <si>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</si>
  <si>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</si>
  <si>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</si>
  <si>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</si>
  <si>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</si>
  <si>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</si>
  <si>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</si>
  <si>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</si>
  <si>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</si>
  <si>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</si>
  <si>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</si>
  <si>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</si>
  <si>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</si>
  <si>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</si>
  <si>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</si>
  <si>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</si>
  <si>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</si>
  <si>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</si>
  <si>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</si>
  <si>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</si>
  <si>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</si>
  <si>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</si>
  <si>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</si>
  <si>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</si>
  <si>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</si>
  <si>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</si>
  <si>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</si>
  <si>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</si>
  <si>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</si>
  <si>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</si>
  <si>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</si>
  <si>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</si>
  <si>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</si>
  <si>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</si>
  <si>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</si>
  <si>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</si>
  <si>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</si>
  <si>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</si>
  <si>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</si>
  <si>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</si>
  <si>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</si>
  <si>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</si>
  <si>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</si>
  <si>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</si>
  <si>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</si>
  <si>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</si>
  <si>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</si>
  <si>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</si>
  <si>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</si>
  <si>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</si>
  <si>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</si>
  <si>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</si>
  <si>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</si>
  <si>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</si>
  <si>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</si>
  <si>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</si>
  <si>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</si>
  <si>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</si>
  <si>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</si>
  <si>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</si>
  <si>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</si>
  <si>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</si>
  <si>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</si>
  <si>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</si>
  <si>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</si>
  <si>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</si>
  <si>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</si>
  <si>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</si>
  <si>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</si>
  <si>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</si>
  <si>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</si>
  <si>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</si>
  <si>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</si>
  <si>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</si>
  <si>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</si>
  <si>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</si>
  <si>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</si>
  <si>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</si>
  <si>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</si>
  <si>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</si>
  <si>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</si>
  <si>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</si>
  <si>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</si>
  <si>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</si>
  <si>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</si>
  <si>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</si>
  <si>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</si>
  <si>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</si>
  <si>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</si>
  <si>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</si>
  <si>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</si>
  <si>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</si>
  <si>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</si>
  <si>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</si>
  <si>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</si>
  <si>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</si>
  <si>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</si>
  <si>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</si>
  <si>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</si>
  <si>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</si>
  <si>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</si>
  <si>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</si>
  <si>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</si>
  <si>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</si>
  <si>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</si>
  <si>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</si>
  <si>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</si>
  <si>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</si>
  <si>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</si>
  <si>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</si>
  <si>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</si>
  <si>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</si>
  <si>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</si>
  <si>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</si>
  <si>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</si>
  <si>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</si>
  <si>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</si>
  <si>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</si>
  <si>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</si>
  <si>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</si>
  <si>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</si>
  <si>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</si>
  <si>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</si>
  <si>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</si>
  <si>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</si>
  <si>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</si>
  <si>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</si>
  <si>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</si>
  <si>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</si>
  <si>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</si>
  <si>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</si>
  <si>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</si>
  <si>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</si>
  <si>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</si>
  <si>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</si>
  <si>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</si>
  <si>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</si>
  <si>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</si>
  <si>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</si>
  <si>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</si>
  <si>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</si>
  <si>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</si>
  <si>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</si>
  <si>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</si>
  <si>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</si>
  <si>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</si>
  <si>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</si>
  <si>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</si>
  <si>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</si>
  <si>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</si>
  <si>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</si>
  <si>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</si>
  <si>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</si>
  <si>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</si>
  <si>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</si>
  <si>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</si>
  <si>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</si>
  <si>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</si>
  <si>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</si>
  <si>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</si>
  <si>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</si>
  <si>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</si>
  <si>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</si>
  <si>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</si>
  <si>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</si>
  <si>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</si>
  <si>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</si>
  <si>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</si>
  <si>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</si>
  <si>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</si>
  <si>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</si>
  <si>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</si>
  <si>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</si>
  <si>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</si>
  <si>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</si>
  <si>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</si>
  <si>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</si>
  <si>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</si>
  <si>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</si>
  <si>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</si>
  <si>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</si>
  <si>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</si>
  <si>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</si>
  <si>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</si>
  <si>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</si>
  <si>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</si>
  <si>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</si>
  <si>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</si>
  <si>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</si>
  <si>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</si>
  <si>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</si>
  <si>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</si>
  <si>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</si>
  <si>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</si>
  <si>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</si>
  <si>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</si>
  <si>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</si>
  <si>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</si>
  <si>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</si>
  <si>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</si>
  <si>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</si>
  <si>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</si>
  <si>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</si>
  <si>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</si>
  <si>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</si>
  <si>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</si>
  <si>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</si>
  <si>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</si>
  <si>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</si>
  <si>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</si>
  <si>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</si>
  <si>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</si>
  <si>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</si>
  <si>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</si>
  <si>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</si>
  <si>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</si>
  <si>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</si>
  <si>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</si>
  <si>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</si>
  <si>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</si>
  <si>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</si>
  <si>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</si>
  <si>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</si>
  <si>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</si>
  <si>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</si>
  <si>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</si>
  <si>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</si>
  <si>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</si>
  <si>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</si>
  <si>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</si>
  <si>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</si>
  <si>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</si>
  <si>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</si>
  <si>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</si>
  <si>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</si>
  <si>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</si>
  <si>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</si>
  <si>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</si>
  <si>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</si>
  <si>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</si>
  <si>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</si>
  <si>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</si>
  <si>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</si>
  <si>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</si>
  <si>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</si>
  <si>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</si>
  <si>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</si>
  <si>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</si>
  <si>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</si>
  <si>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</si>
  <si>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</si>
  <si>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</si>
  <si>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</si>
  <si>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</si>
  <si>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</si>
  <si>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</si>
  <si>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</si>
  <si>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</si>
  <si>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</si>
  <si>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</si>
  <si>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</si>
  <si>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</si>
  <si>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</si>
  <si>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</si>
  <si>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</si>
  <si>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</si>
  <si>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</si>
  <si>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</si>
  <si>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</si>
  <si>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</si>
  <si>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</si>
  <si>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</si>
  <si>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</si>
  <si>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</si>
  <si>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</si>
  <si>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</si>
  <si>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</si>
  <si>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</si>
  <si>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</si>
  <si>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</si>
  <si>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</si>
  <si>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</si>
  <si>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</si>
  <si>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</si>
  <si>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</si>
  <si>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</si>
  <si>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</si>
  <si>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</si>
  <si>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</si>
  <si>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</si>
  <si>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</si>
  <si>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</si>
  <si>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</si>
  <si>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</si>
  <si>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</si>
  <si>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</si>
  <si>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</si>
  <si>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</si>
  <si>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</si>
  <si>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</si>
  <si>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</si>
  <si>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</si>
  <si>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</si>
  <si>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</si>
  <si>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</si>
  <si>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</si>
  <si>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</si>
  <si>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</si>
  <si>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</si>
  <si>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</si>
  <si>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</si>
  <si>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</si>
  <si>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</si>
  <si>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</si>
  <si>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</si>
  <si>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</si>
  <si>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</si>
  <si>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</si>
  <si>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</si>
  <si>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</si>
  <si>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</si>
  <si>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</si>
  <si>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</si>
  <si>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</si>
  <si>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</si>
  <si>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</si>
  <si>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</si>
  <si>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</si>
  <si>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</si>
  <si>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</si>
  <si>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</si>
  <si>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</si>
  <si>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</si>
  <si>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</si>
  <si>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</si>
  <si>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</si>
  <si>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</si>
  <si>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</si>
  <si>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</si>
  <si>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</si>
  <si>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</si>
  <si>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</si>
  <si>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</si>
  <si>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</si>
  <si>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</si>
  <si>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</si>
  <si>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</si>
  <si>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</si>
  <si>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</si>
  <si>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</si>
  <si>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</si>
  <si>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</si>
  <si>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</si>
  <si>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</si>
  <si>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</si>
  <si>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</si>
  <si>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</si>
  <si>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</si>
  <si>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</si>
  <si>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</si>
  <si>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</si>
  <si>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</si>
  <si>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</si>
  <si>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</si>
  <si>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</si>
  <si>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</si>
  <si>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</si>
  <si>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</si>
  <si>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</si>
  <si>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</si>
  <si>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</si>
  <si>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</si>
  <si>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</si>
  <si>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</si>
  <si>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</si>
  <si>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</si>
  <si>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</si>
  <si>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</si>
  <si>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</si>
  <si>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</si>
  <si>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</si>
  <si>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Волошенюк Даниил</t>
  </si>
  <si>
    <t>Волков Артем</t>
  </si>
  <si>
    <t xml:space="preserve">Волошин Мухсин </t>
  </si>
  <si>
    <t xml:space="preserve">Жандуллаев Елдар </t>
  </si>
  <si>
    <t xml:space="preserve">Завалинич Ксения </t>
  </si>
  <si>
    <t xml:space="preserve">Исмагулова Амира </t>
  </si>
  <si>
    <t xml:space="preserve">Истомин Степан </t>
  </si>
  <si>
    <t xml:space="preserve">Кельдибаев Алихан </t>
  </si>
  <si>
    <t>Киричко Михаил</t>
  </si>
  <si>
    <t xml:space="preserve">Крылова Софья </t>
  </si>
  <si>
    <t xml:space="preserve">Лаптева Кристина </t>
  </si>
  <si>
    <t xml:space="preserve">Левчук Маргарита </t>
  </si>
  <si>
    <t xml:space="preserve">Лобынин Дмитрий </t>
  </si>
  <si>
    <t xml:space="preserve">Мазур Варвара </t>
  </si>
  <si>
    <t xml:space="preserve">Махаббат Томирис </t>
  </si>
  <si>
    <t xml:space="preserve">Медыбаев Жалгас </t>
  </si>
  <si>
    <t xml:space="preserve">Плешаков Максим </t>
  </si>
  <si>
    <t xml:space="preserve">Рудц Ева </t>
  </si>
  <si>
    <t xml:space="preserve">Струговцов Борис </t>
  </si>
  <si>
    <t xml:space="preserve">Умертаева Алиша </t>
  </si>
  <si>
    <t xml:space="preserve">Чухаленко Денис 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</si>
</sst>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8" fillId="0" borderId="20" xfId="0" applyFont="1" applyBorder="1"/>
    <xf numFmtId="0" fontId="18" fillId="0" borderId="1" xfId="0" applyFont="1" applyBorder="1"/>
    <xf numFmtId="0" fontId="0" fillId="0" borderId="1" xfId="0" applyFill="1" applyBorder="1" applyAlignment="1">
      <alignment horizontal="center"/>
    </xf>
    <xf numFmtId="0" fontId="8" fillId="0" borderId="1" xfId="0" applyFont="1" applyFill="1" applyBorder="1"/>
    <xf numFmtId="0" fontId="0" fillId="0" borderId="1" xfId="0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37" t="s">
        <v>788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4" t="s">
        <v>1403</v>
      </c>
      <c r="DN2" s="94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44" t="s">
        <v>0</v>
      </c>
      <c r="B4" s="144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19" t="s">
        <v>321</v>
      </c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1"/>
      <c r="BH4" s="107" t="s">
        <v>871</v>
      </c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19" t="s">
        <v>324</v>
      </c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1"/>
      <c r="DA4" s="95" t="s">
        <v>326</v>
      </c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7"/>
    </row>
    <row r="5" spans="1:119" ht="15.6" customHeight="1">
      <c r="A5" s="144"/>
      <c r="B5" s="144"/>
      <c r="C5" s="127" t="s">
        <v>320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9"/>
      <c r="X5" s="134" t="s">
        <v>322</v>
      </c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6"/>
      <c r="AS5" s="131" t="s">
        <v>323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3"/>
      <c r="BH5" s="108" t="s">
        <v>32</v>
      </c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17" t="s">
        <v>325</v>
      </c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22" t="s">
        <v>43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04" t="s">
        <v>327</v>
      </c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6"/>
    </row>
    <row r="6" spans="1:119" ht="15" customHeight="1">
      <c r="A6" s="144"/>
      <c r="B6" s="144"/>
      <c r="C6" s="119" t="s">
        <v>794</v>
      </c>
      <c r="D6" s="120"/>
      <c r="E6" s="120"/>
      <c r="F6" s="120"/>
      <c r="G6" s="120"/>
      <c r="H6" s="120"/>
      <c r="I6" s="120"/>
      <c r="J6" s="120"/>
      <c r="K6" s="120"/>
      <c r="L6" s="107" t="s">
        <v>811</v>
      </c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9" t="s">
        <v>794</v>
      </c>
      <c r="Y6" s="109"/>
      <c r="Z6" s="109"/>
      <c r="AA6" s="109"/>
      <c r="AB6" s="109"/>
      <c r="AC6" s="109"/>
      <c r="AD6" s="109"/>
      <c r="AE6" s="109"/>
      <c r="AF6" s="109"/>
      <c r="AG6" s="107" t="s">
        <v>811</v>
      </c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9" t="s">
        <v>794</v>
      </c>
      <c r="AT6" s="109"/>
      <c r="AU6" s="109"/>
      <c r="AV6" s="109"/>
      <c r="AW6" s="109"/>
      <c r="AX6" s="109"/>
      <c r="AY6" s="107" t="s">
        <v>811</v>
      </c>
      <c r="AZ6" s="107"/>
      <c r="BA6" s="107"/>
      <c r="BB6" s="107"/>
      <c r="BC6" s="107"/>
      <c r="BD6" s="107"/>
      <c r="BE6" s="107"/>
      <c r="BF6" s="107"/>
      <c r="BG6" s="107"/>
      <c r="BH6" s="109" t="s">
        <v>794</v>
      </c>
      <c r="BI6" s="109"/>
      <c r="BJ6" s="109"/>
      <c r="BK6" s="109"/>
      <c r="BL6" s="109"/>
      <c r="BM6" s="109"/>
      <c r="BN6" s="107" t="s">
        <v>811</v>
      </c>
      <c r="BO6" s="107"/>
      <c r="BP6" s="107"/>
      <c r="BQ6" s="107"/>
      <c r="BR6" s="107"/>
      <c r="BS6" s="107"/>
      <c r="BT6" s="107"/>
      <c r="BU6" s="107"/>
      <c r="BV6" s="107"/>
      <c r="BW6" s="109" t="s">
        <v>794</v>
      </c>
      <c r="BX6" s="109"/>
      <c r="BY6" s="109"/>
      <c r="BZ6" s="109"/>
      <c r="CA6" s="109"/>
      <c r="CB6" s="109"/>
      <c r="CC6" s="107" t="s">
        <v>811</v>
      </c>
      <c r="CD6" s="107"/>
      <c r="CE6" s="107"/>
      <c r="CF6" s="107"/>
      <c r="CG6" s="107"/>
      <c r="CH6" s="107"/>
      <c r="CI6" s="98" t="s">
        <v>794</v>
      </c>
      <c r="CJ6" s="99"/>
      <c r="CK6" s="99"/>
      <c r="CL6" s="99"/>
      <c r="CM6" s="99"/>
      <c r="CN6" s="99"/>
      <c r="CO6" s="99"/>
      <c r="CP6" s="99"/>
      <c r="CQ6" s="99"/>
      <c r="CR6" s="120" t="s">
        <v>811</v>
      </c>
      <c r="CS6" s="120"/>
      <c r="CT6" s="120"/>
      <c r="CU6" s="120"/>
      <c r="CV6" s="120"/>
      <c r="CW6" s="120"/>
      <c r="CX6" s="120"/>
      <c r="CY6" s="120"/>
      <c r="CZ6" s="121"/>
      <c r="DA6" s="98" t="s">
        <v>794</v>
      </c>
      <c r="DB6" s="99"/>
      <c r="DC6" s="99"/>
      <c r="DD6" s="99"/>
      <c r="DE6" s="99"/>
      <c r="DF6" s="100"/>
      <c r="DG6" s="101" t="s">
        <v>811</v>
      </c>
      <c r="DH6" s="102"/>
      <c r="DI6" s="102"/>
      <c r="DJ6" s="102"/>
      <c r="DK6" s="102"/>
      <c r="DL6" s="102"/>
      <c r="DM6" s="102"/>
      <c r="DN6" s="102"/>
      <c r="DO6" s="103"/>
    </row>
    <row r="7" spans="1:119" ht="10.199999999999999" hidden="1" customHeight="1">
      <c r="A7" s="144"/>
      <c r="B7" s="14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44"/>
      <c r="B8" s="14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44"/>
      <c r="B9" s="14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44"/>
      <c r="B10" s="14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44"/>
      <c r="B11" s="14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44"/>
      <c r="B12" s="144"/>
      <c r="C12" s="129" t="s">
        <v>13</v>
      </c>
      <c r="D12" s="93" t="s">
        <v>2</v>
      </c>
      <c r="E12" s="93" t="s">
        <v>3</v>
      </c>
      <c r="F12" s="93" t="s">
        <v>17</v>
      </c>
      <c r="G12" s="93" t="s">
        <v>4</v>
      </c>
      <c r="H12" s="93" t="s">
        <v>5</v>
      </c>
      <c r="I12" s="93" t="s">
        <v>14</v>
      </c>
      <c r="J12" s="93" t="s">
        <v>6</v>
      </c>
      <c r="K12" s="93" t="s">
        <v>7</v>
      </c>
      <c r="L12" s="93" t="s">
        <v>18</v>
      </c>
      <c r="M12" s="93" t="s">
        <v>6</v>
      </c>
      <c r="N12" s="93" t="s">
        <v>7</v>
      </c>
      <c r="O12" s="93" t="s">
        <v>15</v>
      </c>
      <c r="P12" s="93" t="s">
        <v>8</v>
      </c>
      <c r="Q12" s="93" t="s">
        <v>1</v>
      </c>
      <c r="R12" s="93" t="s">
        <v>16</v>
      </c>
      <c r="S12" s="93" t="s">
        <v>3</v>
      </c>
      <c r="T12" s="93" t="s">
        <v>9</v>
      </c>
      <c r="U12" s="93" t="s">
        <v>19</v>
      </c>
      <c r="V12" s="93" t="s">
        <v>3</v>
      </c>
      <c r="W12" s="93" t="s">
        <v>9</v>
      </c>
      <c r="X12" s="93" t="s">
        <v>20</v>
      </c>
      <c r="Y12" s="93"/>
      <c r="Z12" s="93"/>
      <c r="AA12" s="127" t="s">
        <v>21</v>
      </c>
      <c r="AB12" s="128"/>
      <c r="AC12" s="129"/>
      <c r="AD12" s="127" t="s">
        <v>22</v>
      </c>
      <c r="AE12" s="128"/>
      <c r="AF12" s="129"/>
      <c r="AG12" s="93" t="s">
        <v>23</v>
      </c>
      <c r="AH12" s="93"/>
      <c r="AI12" s="93"/>
      <c r="AJ12" s="93" t="s">
        <v>24</v>
      </c>
      <c r="AK12" s="93"/>
      <c r="AL12" s="93"/>
      <c r="AM12" s="93" t="s">
        <v>25</v>
      </c>
      <c r="AN12" s="93"/>
      <c r="AO12" s="93"/>
      <c r="AP12" s="89" t="s">
        <v>26</v>
      </c>
      <c r="AQ12" s="89"/>
      <c r="AR12" s="89"/>
      <c r="AS12" s="93" t="s">
        <v>27</v>
      </c>
      <c r="AT12" s="93"/>
      <c r="AU12" s="93"/>
      <c r="AV12" s="93" t="s">
        <v>28</v>
      </c>
      <c r="AW12" s="93"/>
      <c r="AX12" s="93"/>
      <c r="AY12" s="89" t="s">
        <v>29</v>
      </c>
      <c r="AZ12" s="89"/>
      <c r="BA12" s="89"/>
      <c r="BB12" s="93" t="s">
        <v>30</v>
      </c>
      <c r="BC12" s="93"/>
      <c r="BD12" s="93"/>
      <c r="BE12" s="93" t="s">
        <v>31</v>
      </c>
      <c r="BF12" s="93"/>
      <c r="BG12" s="93"/>
      <c r="BH12" s="90" t="s">
        <v>172</v>
      </c>
      <c r="BI12" s="91"/>
      <c r="BJ12" s="92"/>
      <c r="BK12" s="90" t="s">
        <v>173</v>
      </c>
      <c r="BL12" s="91"/>
      <c r="BM12" s="92"/>
      <c r="BN12" s="90" t="s">
        <v>174</v>
      </c>
      <c r="BO12" s="91"/>
      <c r="BP12" s="92"/>
      <c r="BQ12" s="89" t="s">
        <v>175</v>
      </c>
      <c r="BR12" s="89"/>
      <c r="BS12" s="89"/>
      <c r="BT12" s="89" t="s">
        <v>176</v>
      </c>
      <c r="BU12" s="89"/>
      <c r="BV12" s="89"/>
      <c r="BW12" s="89" t="s">
        <v>33</v>
      </c>
      <c r="BX12" s="89"/>
      <c r="BY12" s="89"/>
      <c r="BZ12" s="89" t="s">
        <v>34</v>
      </c>
      <c r="CA12" s="89"/>
      <c r="CB12" s="89"/>
      <c r="CC12" s="89" t="s">
        <v>35</v>
      </c>
      <c r="CD12" s="89"/>
      <c r="CE12" s="89"/>
      <c r="CF12" s="89" t="s">
        <v>36</v>
      </c>
      <c r="CG12" s="89"/>
      <c r="CH12" s="89"/>
      <c r="CI12" s="89" t="s">
        <v>37</v>
      </c>
      <c r="CJ12" s="89"/>
      <c r="CK12" s="89"/>
      <c r="CL12" s="89" t="s">
        <v>38</v>
      </c>
      <c r="CM12" s="89"/>
      <c r="CN12" s="89"/>
      <c r="CO12" s="89" t="s">
        <v>39</v>
      </c>
      <c r="CP12" s="89"/>
      <c r="CQ12" s="89"/>
      <c r="CR12" s="89" t="s">
        <v>40</v>
      </c>
      <c r="CS12" s="89"/>
      <c r="CT12" s="89"/>
      <c r="CU12" s="89" t="s">
        <v>41</v>
      </c>
      <c r="CV12" s="89"/>
      <c r="CW12" s="89"/>
      <c r="CX12" s="89" t="s">
        <v>42</v>
      </c>
      <c r="CY12" s="89"/>
      <c r="CZ12" s="89"/>
      <c r="DA12" s="89" t="s">
        <v>177</v>
      </c>
      <c r="DB12" s="89"/>
      <c r="DC12" s="89"/>
      <c r="DD12" s="89" t="s">
        <v>178</v>
      </c>
      <c r="DE12" s="89"/>
      <c r="DF12" s="89"/>
      <c r="DG12" s="89" t="s">
        <v>179</v>
      </c>
      <c r="DH12" s="89"/>
      <c r="DI12" s="89"/>
      <c r="DJ12" s="89" t="s">
        <v>180</v>
      </c>
      <c r="DK12" s="89"/>
      <c r="DL12" s="89"/>
      <c r="DM12" s="89" t="s">
        <v>181</v>
      </c>
      <c r="DN12" s="89"/>
      <c r="DO12" s="89"/>
    </row>
    <row r="13" spans="1:119" ht="56.25" customHeight="1">
      <c r="A13" s="144"/>
      <c r="B13" s="145"/>
      <c r="C13" s="138" t="s">
        <v>793</v>
      </c>
      <c r="D13" s="138"/>
      <c r="E13" s="138"/>
      <c r="F13" s="138" t="s">
        <v>1391</v>
      </c>
      <c r="G13" s="138"/>
      <c r="H13" s="138"/>
      <c r="I13" s="138" t="s">
        <v>187</v>
      </c>
      <c r="J13" s="138"/>
      <c r="K13" s="138"/>
      <c r="L13" s="130" t="s">
        <v>797</v>
      </c>
      <c r="M13" s="130"/>
      <c r="N13" s="130"/>
      <c r="O13" s="130" t="s">
        <v>798</v>
      </c>
      <c r="P13" s="130"/>
      <c r="Q13" s="130"/>
      <c r="R13" s="130" t="s">
        <v>801</v>
      </c>
      <c r="S13" s="130"/>
      <c r="T13" s="130"/>
      <c r="U13" s="130" t="s">
        <v>803</v>
      </c>
      <c r="V13" s="130"/>
      <c r="W13" s="130"/>
      <c r="X13" s="130" t="s">
        <v>804</v>
      </c>
      <c r="Y13" s="130"/>
      <c r="Z13" s="130"/>
      <c r="AA13" s="139" t="s">
        <v>806</v>
      </c>
      <c r="AB13" s="139"/>
      <c r="AC13" s="139"/>
      <c r="AD13" s="130" t="s">
        <v>807</v>
      </c>
      <c r="AE13" s="130"/>
      <c r="AF13" s="130"/>
      <c r="AG13" s="139" t="s">
        <v>812</v>
      </c>
      <c r="AH13" s="139"/>
      <c r="AI13" s="139"/>
      <c r="AJ13" s="130" t="s">
        <v>814</v>
      </c>
      <c r="AK13" s="130"/>
      <c r="AL13" s="130"/>
      <c r="AM13" s="130" t="s">
        <v>818</v>
      </c>
      <c r="AN13" s="130"/>
      <c r="AO13" s="130"/>
      <c r="AP13" s="130" t="s">
        <v>821</v>
      </c>
      <c r="AQ13" s="130"/>
      <c r="AR13" s="130"/>
      <c r="AS13" s="130" t="s">
        <v>824</v>
      </c>
      <c r="AT13" s="130"/>
      <c r="AU13" s="130"/>
      <c r="AV13" s="130" t="s">
        <v>825</v>
      </c>
      <c r="AW13" s="130"/>
      <c r="AX13" s="130"/>
      <c r="AY13" s="130" t="s">
        <v>827</v>
      </c>
      <c r="AZ13" s="130"/>
      <c r="BA13" s="130"/>
      <c r="BB13" s="130" t="s">
        <v>213</v>
      </c>
      <c r="BC13" s="130"/>
      <c r="BD13" s="130"/>
      <c r="BE13" s="130" t="s">
        <v>830</v>
      </c>
      <c r="BF13" s="130"/>
      <c r="BG13" s="130"/>
      <c r="BH13" s="130" t="s">
        <v>215</v>
      </c>
      <c r="BI13" s="130"/>
      <c r="BJ13" s="130"/>
      <c r="BK13" s="139" t="s">
        <v>832</v>
      </c>
      <c r="BL13" s="139"/>
      <c r="BM13" s="139"/>
      <c r="BN13" s="130" t="s">
        <v>835</v>
      </c>
      <c r="BO13" s="130"/>
      <c r="BP13" s="130"/>
      <c r="BQ13" s="138" t="s">
        <v>219</v>
      </c>
      <c r="BR13" s="138"/>
      <c r="BS13" s="138"/>
      <c r="BT13" s="130" t="s">
        <v>224</v>
      </c>
      <c r="BU13" s="130"/>
      <c r="BV13" s="130"/>
      <c r="BW13" s="130" t="s">
        <v>838</v>
      </c>
      <c r="BX13" s="130"/>
      <c r="BY13" s="130"/>
      <c r="BZ13" s="130" t="s">
        <v>840</v>
      </c>
      <c r="CA13" s="130"/>
      <c r="CB13" s="130"/>
      <c r="CC13" s="130" t="s">
        <v>841</v>
      </c>
      <c r="CD13" s="130"/>
      <c r="CE13" s="130"/>
      <c r="CF13" s="130" t="s">
        <v>845</v>
      </c>
      <c r="CG13" s="130"/>
      <c r="CH13" s="130"/>
      <c r="CI13" s="130" t="s">
        <v>849</v>
      </c>
      <c r="CJ13" s="130"/>
      <c r="CK13" s="130"/>
      <c r="CL13" s="130" t="s">
        <v>852</v>
      </c>
      <c r="CM13" s="130"/>
      <c r="CN13" s="130"/>
      <c r="CO13" s="130" t="s">
        <v>853</v>
      </c>
      <c r="CP13" s="130"/>
      <c r="CQ13" s="130"/>
      <c r="CR13" s="130" t="s">
        <v>854</v>
      </c>
      <c r="CS13" s="130"/>
      <c r="CT13" s="130"/>
      <c r="CU13" s="130" t="s">
        <v>855</v>
      </c>
      <c r="CV13" s="130"/>
      <c r="CW13" s="130"/>
      <c r="CX13" s="130" t="s">
        <v>856</v>
      </c>
      <c r="CY13" s="130"/>
      <c r="CZ13" s="130"/>
      <c r="DA13" s="130" t="s">
        <v>858</v>
      </c>
      <c r="DB13" s="130"/>
      <c r="DC13" s="130"/>
      <c r="DD13" s="130" t="s">
        <v>237</v>
      </c>
      <c r="DE13" s="130"/>
      <c r="DF13" s="130"/>
      <c r="DG13" s="130" t="s">
        <v>862</v>
      </c>
      <c r="DH13" s="130"/>
      <c r="DI13" s="130"/>
      <c r="DJ13" s="130" t="s">
        <v>241</v>
      </c>
      <c r="DK13" s="130"/>
      <c r="DL13" s="130"/>
      <c r="DM13" s="130" t="s">
        <v>243</v>
      </c>
      <c r="DN13" s="130"/>
      <c r="DO13" s="130"/>
    </row>
    <row r="14" spans="1:119" ht="154.5" customHeight="1">
      <c r="A14" s="144"/>
      <c r="B14" s="145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40" t="s">
        <v>171</v>
      </c>
      <c r="B40" s="141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42" t="s">
        <v>786</v>
      </c>
      <c r="B41" s="143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10" t="s">
        <v>1393</v>
      </c>
      <c r="C43" s="111"/>
      <c r="D43" s="111"/>
      <c r="E43" s="112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3" t="s">
        <v>322</v>
      </c>
      <c r="E48" s="113"/>
      <c r="F48" s="114" t="s">
        <v>1392</v>
      </c>
      <c r="G48" s="114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5" t="s">
        <v>325</v>
      </c>
      <c r="E57" s="116"/>
      <c r="F57" s="95" t="s">
        <v>43</v>
      </c>
      <c r="G57" s="97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CU1"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4" t="s">
        <v>1403</v>
      </c>
      <c r="DQ2" s="94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44" t="s">
        <v>0</v>
      </c>
      <c r="B4" s="144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19" t="s">
        <v>321</v>
      </c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07" t="s">
        <v>871</v>
      </c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49" t="s">
        <v>329</v>
      </c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1"/>
      <c r="DG4" s="147" t="s">
        <v>333</v>
      </c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</row>
    <row r="5" spans="1:122" ht="15.75" customHeight="1">
      <c r="A5" s="144"/>
      <c r="B5" s="144"/>
      <c r="C5" s="128" t="s">
        <v>320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48" t="s">
        <v>322</v>
      </c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08" t="s">
        <v>323</v>
      </c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34" t="s">
        <v>32</v>
      </c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6"/>
      <c r="AY5" s="134" t="s">
        <v>330</v>
      </c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6"/>
      <c r="BK5" s="152" t="s">
        <v>325</v>
      </c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 t="s">
        <v>331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31" t="s">
        <v>332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3"/>
      <c r="CU5" s="122" t="s">
        <v>43</v>
      </c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53"/>
      <c r="DG5" s="108" t="s">
        <v>327</v>
      </c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</row>
    <row r="6" spans="1:122" ht="0.75" customHeight="1">
      <c r="A6" s="144"/>
      <c r="B6" s="14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44"/>
      <c r="B7" s="14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44"/>
      <c r="B8" s="14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44"/>
      <c r="B9" s="14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44"/>
      <c r="B10" s="144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44"/>
      <c r="B11" s="144"/>
      <c r="C11" s="129" t="s">
        <v>45</v>
      </c>
      <c r="D11" s="93" t="s">
        <v>2</v>
      </c>
      <c r="E11" s="93" t="s">
        <v>3</v>
      </c>
      <c r="F11" s="93" t="s">
        <v>46</v>
      </c>
      <c r="G11" s="93" t="s">
        <v>8</v>
      </c>
      <c r="H11" s="93" t="s">
        <v>1</v>
      </c>
      <c r="I11" s="127" t="s">
        <v>47</v>
      </c>
      <c r="J11" s="128"/>
      <c r="K11" s="128"/>
      <c r="L11" s="127" t="s">
        <v>48</v>
      </c>
      <c r="M11" s="128"/>
      <c r="N11" s="128"/>
      <c r="O11" s="148" t="s">
        <v>54</v>
      </c>
      <c r="P11" s="148"/>
      <c r="Q11" s="148"/>
      <c r="R11" s="148" t="s">
        <v>2</v>
      </c>
      <c r="S11" s="148"/>
      <c r="T11" s="148"/>
      <c r="U11" s="148" t="s">
        <v>55</v>
      </c>
      <c r="V11" s="148"/>
      <c r="W11" s="148"/>
      <c r="X11" s="148" t="s">
        <v>9</v>
      </c>
      <c r="Y11" s="148"/>
      <c r="Z11" s="148"/>
      <c r="AA11" s="148" t="s">
        <v>4</v>
      </c>
      <c r="AB11" s="148"/>
      <c r="AC11" s="148"/>
      <c r="AD11" s="108" t="s">
        <v>5</v>
      </c>
      <c r="AE11" s="108"/>
      <c r="AF11" s="108"/>
      <c r="AG11" s="148" t="s">
        <v>12</v>
      </c>
      <c r="AH11" s="148"/>
      <c r="AI11" s="148"/>
      <c r="AJ11" s="148" t="s">
        <v>6</v>
      </c>
      <c r="AK11" s="148"/>
      <c r="AL11" s="148"/>
      <c r="AM11" s="108" t="s">
        <v>334</v>
      </c>
      <c r="AN11" s="108"/>
      <c r="AO11" s="108"/>
      <c r="AP11" s="108" t="s">
        <v>335</v>
      </c>
      <c r="AQ11" s="108"/>
      <c r="AR11" s="108"/>
      <c r="AS11" s="108" t="s">
        <v>336</v>
      </c>
      <c r="AT11" s="108"/>
      <c r="AU11" s="108"/>
      <c r="AV11" s="108" t="s">
        <v>337</v>
      </c>
      <c r="AW11" s="108"/>
      <c r="AX11" s="108"/>
      <c r="AY11" s="108" t="s">
        <v>49</v>
      </c>
      <c r="AZ11" s="108"/>
      <c r="BA11" s="108"/>
      <c r="BB11" s="108" t="s">
        <v>50</v>
      </c>
      <c r="BC11" s="108"/>
      <c r="BD11" s="108"/>
      <c r="BE11" s="108" t="s">
        <v>51</v>
      </c>
      <c r="BF11" s="108"/>
      <c r="BG11" s="108"/>
      <c r="BH11" s="108" t="s">
        <v>52</v>
      </c>
      <c r="BI11" s="108"/>
      <c r="BJ11" s="108"/>
      <c r="BK11" s="108" t="s">
        <v>53</v>
      </c>
      <c r="BL11" s="108"/>
      <c r="BM11" s="108"/>
      <c r="BN11" s="108" t="s">
        <v>56</v>
      </c>
      <c r="BO11" s="108"/>
      <c r="BP11" s="108"/>
      <c r="BQ11" s="108" t="s">
        <v>57</v>
      </c>
      <c r="BR11" s="108"/>
      <c r="BS11" s="108"/>
      <c r="BT11" s="108" t="s">
        <v>58</v>
      </c>
      <c r="BU11" s="108"/>
      <c r="BV11" s="108"/>
      <c r="BW11" s="108" t="s">
        <v>59</v>
      </c>
      <c r="BX11" s="108"/>
      <c r="BY11" s="108"/>
      <c r="BZ11" s="108" t="s">
        <v>338</v>
      </c>
      <c r="CA11" s="108"/>
      <c r="CB11" s="108"/>
      <c r="CC11" s="108" t="s">
        <v>339</v>
      </c>
      <c r="CD11" s="108"/>
      <c r="CE11" s="108"/>
      <c r="CF11" s="108" t="s">
        <v>340</v>
      </c>
      <c r="CG11" s="108"/>
      <c r="CH11" s="108"/>
      <c r="CI11" s="108" t="s">
        <v>341</v>
      </c>
      <c r="CJ11" s="108"/>
      <c r="CK11" s="108"/>
      <c r="CL11" s="108" t="s">
        <v>342</v>
      </c>
      <c r="CM11" s="108"/>
      <c r="CN11" s="108"/>
      <c r="CO11" s="108" t="s">
        <v>343</v>
      </c>
      <c r="CP11" s="108"/>
      <c r="CQ11" s="108"/>
      <c r="CR11" s="108" t="s">
        <v>344</v>
      </c>
      <c r="CS11" s="108"/>
      <c r="CT11" s="108"/>
      <c r="CU11" s="108" t="s">
        <v>345</v>
      </c>
      <c r="CV11" s="108"/>
      <c r="CW11" s="108"/>
      <c r="CX11" s="108" t="s">
        <v>346</v>
      </c>
      <c r="CY11" s="108"/>
      <c r="CZ11" s="108"/>
      <c r="DA11" s="108" t="s">
        <v>347</v>
      </c>
      <c r="DB11" s="108"/>
      <c r="DC11" s="108"/>
      <c r="DD11" s="108" t="s">
        <v>348</v>
      </c>
      <c r="DE11" s="108"/>
      <c r="DF11" s="108"/>
      <c r="DG11" s="108" t="s">
        <v>349</v>
      </c>
      <c r="DH11" s="108"/>
      <c r="DI11" s="108"/>
      <c r="DJ11" s="108" t="s">
        <v>350</v>
      </c>
      <c r="DK11" s="108"/>
      <c r="DL11" s="108"/>
      <c r="DM11" s="108" t="s">
        <v>351</v>
      </c>
      <c r="DN11" s="108"/>
      <c r="DO11" s="108"/>
      <c r="DP11" s="108" t="s">
        <v>352</v>
      </c>
      <c r="DQ11" s="108"/>
      <c r="DR11" s="108"/>
    </row>
    <row r="12" spans="1:122" ht="51" customHeight="1">
      <c r="A12" s="144"/>
      <c r="B12" s="145"/>
      <c r="C12" s="130" t="s">
        <v>872</v>
      </c>
      <c r="D12" s="130"/>
      <c r="E12" s="130"/>
      <c r="F12" s="130" t="s">
        <v>876</v>
      </c>
      <c r="G12" s="130"/>
      <c r="H12" s="130"/>
      <c r="I12" s="130" t="s">
        <v>249</v>
      </c>
      <c r="J12" s="130"/>
      <c r="K12" s="130"/>
      <c r="L12" s="130" t="s">
        <v>251</v>
      </c>
      <c r="M12" s="130"/>
      <c r="N12" s="130"/>
      <c r="O12" s="130" t="s">
        <v>880</v>
      </c>
      <c r="P12" s="130"/>
      <c r="Q12" s="130"/>
      <c r="R12" s="130" t="s">
        <v>881</v>
      </c>
      <c r="S12" s="130"/>
      <c r="T12" s="130"/>
      <c r="U12" s="130" t="s">
        <v>883</v>
      </c>
      <c r="V12" s="130"/>
      <c r="W12" s="130"/>
      <c r="X12" s="130" t="s">
        <v>886</v>
      </c>
      <c r="Y12" s="130"/>
      <c r="Z12" s="130"/>
      <c r="AA12" s="130" t="s">
        <v>889</v>
      </c>
      <c r="AB12" s="130"/>
      <c r="AC12" s="130"/>
      <c r="AD12" s="130" t="s">
        <v>264</v>
      </c>
      <c r="AE12" s="130"/>
      <c r="AF12" s="130"/>
      <c r="AG12" s="130" t="s">
        <v>892</v>
      </c>
      <c r="AH12" s="130"/>
      <c r="AI12" s="130"/>
      <c r="AJ12" s="130" t="s">
        <v>894</v>
      </c>
      <c r="AK12" s="130"/>
      <c r="AL12" s="130"/>
      <c r="AM12" s="130" t="s">
        <v>895</v>
      </c>
      <c r="AN12" s="130"/>
      <c r="AO12" s="130"/>
      <c r="AP12" s="138" t="s">
        <v>436</v>
      </c>
      <c r="AQ12" s="138"/>
      <c r="AR12" s="138"/>
      <c r="AS12" s="138" t="s">
        <v>899</v>
      </c>
      <c r="AT12" s="138"/>
      <c r="AU12" s="138"/>
      <c r="AV12" s="138" t="s">
        <v>903</v>
      </c>
      <c r="AW12" s="138"/>
      <c r="AX12" s="138"/>
      <c r="AY12" s="138" t="s">
        <v>905</v>
      </c>
      <c r="AZ12" s="138"/>
      <c r="BA12" s="138"/>
      <c r="BB12" s="138" t="s">
        <v>908</v>
      </c>
      <c r="BC12" s="138"/>
      <c r="BD12" s="138"/>
      <c r="BE12" s="138" t="s">
        <v>909</v>
      </c>
      <c r="BF12" s="138"/>
      <c r="BG12" s="138"/>
      <c r="BH12" s="138" t="s">
        <v>910</v>
      </c>
      <c r="BI12" s="138"/>
      <c r="BJ12" s="138"/>
      <c r="BK12" s="138" t="s">
        <v>911</v>
      </c>
      <c r="BL12" s="138"/>
      <c r="BM12" s="138"/>
      <c r="BN12" s="138" t="s">
        <v>913</v>
      </c>
      <c r="BO12" s="138"/>
      <c r="BP12" s="138"/>
      <c r="BQ12" s="138" t="s">
        <v>914</v>
      </c>
      <c r="BR12" s="138"/>
      <c r="BS12" s="138"/>
      <c r="BT12" s="138" t="s">
        <v>915</v>
      </c>
      <c r="BU12" s="138"/>
      <c r="BV12" s="138"/>
      <c r="BW12" s="138" t="s">
        <v>918</v>
      </c>
      <c r="BX12" s="138"/>
      <c r="BY12" s="138"/>
      <c r="BZ12" s="138" t="s">
        <v>919</v>
      </c>
      <c r="CA12" s="138"/>
      <c r="CB12" s="138"/>
      <c r="CC12" s="138" t="s">
        <v>923</v>
      </c>
      <c r="CD12" s="138"/>
      <c r="CE12" s="138"/>
      <c r="CF12" s="138" t="s">
        <v>926</v>
      </c>
      <c r="CG12" s="138"/>
      <c r="CH12" s="138"/>
      <c r="CI12" s="138" t="s">
        <v>927</v>
      </c>
      <c r="CJ12" s="138"/>
      <c r="CK12" s="138"/>
      <c r="CL12" s="138" t="s">
        <v>929</v>
      </c>
      <c r="CM12" s="138"/>
      <c r="CN12" s="138"/>
      <c r="CO12" s="138" t="s">
        <v>930</v>
      </c>
      <c r="CP12" s="138"/>
      <c r="CQ12" s="138"/>
      <c r="CR12" s="138" t="s">
        <v>932</v>
      </c>
      <c r="CS12" s="138"/>
      <c r="CT12" s="138"/>
      <c r="CU12" s="138" t="s">
        <v>933</v>
      </c>
      <c r="CV12" s="138"/>
      <c r="CW12" s="138"/>
      <c r="CX12" s="138" t="s">
        <v>934</v>
      </c>
      <c r="CY12" s="138"/>
      <c r="CZ12" s="138"/>
      <c r="DA12" s="138" t="s">
        <v>935</v>
      </c>
      <c r="DB12" s="138"/>
      <c r="DC12" s="138"/>
      <c r="DD12" s="138" t="s">
        <v>936</v>
      </c>
      <c r="DE12" s="138"/>
      <c r="DF12" s="138"/>
      <c r="DG12" s="139" t="s">
        <v>938</v>
      </c>
      <c r="DH12" s="139"/>
      <c r="DI12" s="139"/>
      <c r="DJ12" s="139" t="s">
        <v>942</v>
      </c>
      <c r="DK12" s="139"/>
      <c r="DL12" s="139"/>
      <c r="DM12" s="130" t="s">
        <v>945</v>
      </c>
      <c r="DN12" s="130"/>
      <c r="DO12" s="130"/>
      <c r="DP12" s="130" t="s">
        <v>947</v>
      </c>
      <c r="DQ12" s="130"/>
      <c r="DR12" s="130"/>
    </row>
    <row r="13" spans="1:122" ht="102.75" customHeight="1">
      <c r="A13" s="144"/>
      <c r="B13" s="145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40" t="s">
        <v>171</v>
      </c>
      <c r="B39" s="14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42" t="s">
        <v>785</v>
      </c>
      <c r="B40" s="143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6" t="s">
        <v>1393</v>
      </c>
      <c r="C42" s="146"/>
      <c r="D42" s="146"/>
      <c r="E42" s="146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3" t="s">
        <v>322</v>
      </c>
      <c r="E47" s="113"/>
      <c r="F47" s="114" t="s">
        <v>323</v>
      </c>
      <c r="G47" s="114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3" t="s">
        <v>330</v>
      </c>
      <c r="E56" s="113"/>
      <c r="F56" s="113" t="s">
        <v>325</v>
      </c>
      <c r="G56" s="113"/>
      <c r="H56" s="147" t="s">
        <v>331</v>
      </c>
      <c r="I56" s="147"/>
      <c r="J56" s="147" t="s">
        <v>332</v>
      </c>
      <c r="K56" s="147"/>
      <c r="L56" s="147" t="s">
        <v>43</v>
      </c>
      <c r="M56" s="147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4" t="s">
        <v>1403</v>
      </c>
      <c r="FJ2" s="94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44" t="s">
        <v>0</v>
      </c>
      <c r="B4" s="144" t="s">
        <v>170</v>
      </c>
      <c r="C4" s="167" t="s">
        <v>319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19" t="s">
        <v>321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1"/>
      <c r="BK4" s="107" t="s">
        <v>871</v>
      </c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49" t="s">
        <v>329</v>
      </c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1"/>
      <c r="EW4" s="147" t="s">
        <v>326</v>
      </c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</row>
    <row r="5" spans="1:167" ht="15.75" customHeight="1">
      <c r="A5" s="144"/>
      <c r="B5" s="144"/>
      <c r="C5" s="148" t="s">
        <v>320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34" t="s">
        <v>322</v>
      </c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6"/>
      <c r="AG5" s="131" t="s">
        <v>323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378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34" t="s">
        <v>379</v>
      </c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6"/>
      <c r="BZ5" s="134" t="s">
        <v>330</v>
      </c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6"/>
      <c r="CO5" s="152" t="s">
        <v>325</v>
      </c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08" t="s">
        <v>331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31" t="s">
        <v>332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164" t="s">
        <v>43</v>
      </c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6"/>
      <c r="EW5" s="108" t="s">
        <v>327</v>
      </c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</row>
    <row r="6" spans="1:167" ht="15.6" hidden="1">
      <c r="A6" s="144"/>
      <c r="B6" s="144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44"/>
      <c r="B7" s="144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44"/>
      <c r="B8" s="144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44"/>
      <c r="B9" s="144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44"/>
      <c r="B10" s="144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44"/>
      <c r="B11" s="144"/>
      <c r="C11" s="129" t="s">
        <v>60</v>
      </c>
      <c r="D11" s="93" t="s">
        <v>2</v>
      </c>
      <c r="E11" s="93" t="s">
        <v>3</v>
      </c>
      <c r="F11" s="129" t="s">
        <v>83</v>
      </c>
      <c r="G11" s="93" t="s">
        <v>3</v>
      </c>
      <c r="H11" s="93" t="s">
        <v>9</v>
      </c>
      <c r="I11" s="93" t="s">
        <v>61</v>
      </c>
      <c r="J11" s="93" t="s">
        <v>10</v>
      </c>
      <c r="K11" s="93" t="s">
        <v>11</v>
      </c>
      <c r="L11" s="134" t="s">
        <v>62</v>
      </c>
      <c r="M11" s="135"/>
      <c r="N11" s="135"/>
      <c r="O11" s="148" t="s">
        <v>63</v>
      </c>
      <c r="P11" s="148"/>
      <c r="Q11" s="148"/>
      <c r="R11" s="129" t="s">
        <v>64</v>
      </c>
      <c r="S11" s="93"/>
      <c r="T11" s="93"/>
      <c r="U11" s="127" t="s">
        <v>962</v>
      </c>
      <c r="V11" s="128"/>
      <c r="W11" s="129"/>
      <c r="X11" s="93" t="s">
        <v>964</v>
      </c>
      <c r="Y11" s="93"/>
      <c r="Z11" s="93"/>
      <c r="AA11" s="93" t="s">
        <v>65</v>
      </c>
      <c r="AB11" s="93"/>
      <c r="AC11" s="93"/>
      <c r="AD11" s="93" t="s">
        <v>66</v>
      </c>
      <c r="AE11" s="93"/>
      <c r="AF11" s="93"/>
      <c r="AG11" s="93" t="s">
        <v>67</v>
      </c>
      <c r="AH11" s="93"/>
      <c r="AI11" s="93"/>
      <c r="AJ11" s="93" t="s">
        <v>68</v>
      </c>
      <c r="AK11" s="93"/>
      <c r="AL11" s="93"/>
      <c r="AM11" s="148" t="s">
        <v>69</v>
      </c>
      <c r="AN11" s="148"/>
      <c r="AO11" s="148"/>
      <c r="AP11" s="108" t="s">
        <v>70</v>
      </c>
      <c r="AQ11" s="108"/>
      <c r="AR11" s="108"/>
      <c r="AS11" s="148" t="s">
        <v>71</v>
      </c>
      <c r="AT11" s="148"/>
      <c r="AU11" s="148"/>
      <c r="AV11" s="148" t="s">
        <v>72</v>
      </c>
      <c r="AW11" s="148"/>
      <c r="AX11" s="148"/>
      <c r="AY11" s="148" t="s">
        <v>84</v>
      </c>
      <c r="AZ11" s="148"/>
      <c r="BA11" s="148"/>
      <c r="BB11" s="148" t="s">
        <v>73</v>
      </c>
      <c r="BC11" s="148"/>
      <c r="BD11" s="148"/>
      <c r="BE11" s="148" t="s">
        <v>994</v>
      </c>
      <c r="BF11" s="148"/>
      <c r="BG11" s="148"/>
      <c r="BH11" s="148" t="s">
        <v>74</v>
      </c>
      <c r="BI11" s="148"/>
      <c r="BJ11" s="148"/>
      <c r="BK11" s="132" t="s">
        <v>373</v>
      </c>
      <c r="BL11" s="132"/>
      <c r="BM11" s="133"/>
      <c r="BN11" s="131" t="s">
        <v>374</v>
      </c>
      <c r="BO11" s="132"/>
      <c r="BP11" s="133"/>
      <c r="BQ11" s="108" t="s">
        <v>375</v>
      </c>
      <c r="BR11" s="108"/>
      <c r="BS11" s="108"/>
      <c r="BT11" s="108" t="s">
        <v>376</v>
      </c>
      <c r="BU11" s="108"/>
      <c r="BV11" s="108"/>
      <c r="BW11" s="108" t="s">
        <v>1394</v>
      </c>
      <c r="BX11" s="108"/>
      <c r="BY11" s="131"/>
      <c r="BZ11" s="108" t="s">
        <v>75</v>
      </c>
      <c r="CA11" s="108"/>
      <c r="CB11" s="108"/>
      <c r="CC11" s="108" t="s">
        <v>85</v>
      </c>
      <c r="CD11" s="108"/>
      <c r="CE11" s="108"/>
      <c r="CF11" s="108" t="s">
        <v>76</v>
      </c>
      <c r="CG11" s="108"/>
      <c r="CH11" s="108"/>
      <c r="CI11" s="108" t="s">
        <v>77</v>
      </c>
      <c r="CJ11" s="108"/>
      <c r="CK11" s="108"/>
      <c r="CL11" s="108" t="s">
        <v>78</v>
      </c>
      <c r="CM11" s="108"/>
      <c r="CN11" s="108"/>
      <c r="CO11" s="108" t="s">
        <v>79</v>
      </c>
      <c r="CP11" s="108"/>
      <c r="CQ11" s="108"/>
      <c r="CR11" s="108" t="s">
        <v>80</v>
      </c>
      <c r="CS11" s="108"/>
      <c r="CT11" s="108"/>
      <c r="CU11" s="108" t="s">
        <v>81</v>
      </c>
      <c r="CV11" s="108"/>
      <c r="CW11" s="108"/>
      <c r="CX11" s="131" t="s">
        <v>82</v>
      </c>
      <c r="CY11" s="132"/>
      <c r="CZ11" s="133"/>
      <c r="DA11" s="131" t="s">
        <v>86</v>
      </c>
      <c r="DB11" s="132"/>
      <c r="DC11" s="133"/>
      <c r="DD11" s="131" t="s">
        <v>358</v>
      </c>
      <c r="DE11" s="132"/>
      <c r="DF11" s="133"/>
      <c r="DG11" s="131" t="s">
        <v>359</v>
      </c>
      <c r="DH11" s="132"/>
      <c r="DI11" s="133"/>
      <c r="DJ11" s="131" t="s">
        <v>360</v>
      </c>
      <c r="DK11" s="132"/>
      <c r="DL11" s="133"/>
      <c r="DM11" s="131" t="s">
        <v>361</v>
      </c>
      <c r="DN11" s="132"/>
      <c r="DO11" s="133"/>
      <c r="DP11" s="131" t="s">
        <v>362</v>
      </c>
      <c r="DQ11" s="132"/>
      <c r="DR11" s="133"/>
      <c r="DS11" s="131" t="s">
        <v>363</v>
      </c>
      <c r="DT11" s="132"/>
      <c r="DU11" s="133"/>
      <c r="DV11" s="108" t="s">
        <v>364</v>
      </c>
      <c r="DW11" s="108"/>
      <c r="DX11" s="108"/>
      <c r="DY11" s="108" t="s">
        <v>365</v>
      </c>
      <c r="DZ11" s="108"/>
      <c r="EA11" s="108"/>
      <c r="EB11" s="108" t="s">
        <v>366</v>
      </c>
      <c r="EC11" s="108"/>
      <c r="ED11" s="108"/>
      <c r="EE11" s="108" t="s">
        <v>367</v>
      </c>
      <c r="EF11" s="108"/>
      <c r="EG11" s="108"/>
      <c r="EH11" s="168" t="s">
        <v>368</v>
      </c>
      <c r="EI11" s="169"/>
      <c r="EJ11" s="170"/>
      <c r="EK11" s="168" t="s">
        <v>369</v>
      </c>
      <c r="EL11" s="169"/>
      <c r="EM11" s="170"/>
      <c r="EN11" s="168" t="s">
        <v>370</v>
      </c>
      <c r="EO11" s="169"/>
      <c r="EP11" s="170"/>
      <c r="EQ11" s="168" t="s">
        <v>371</v>
      </c>
      <c r="ER11" s="169"/>
      <c r="ES11" s="170"/>
      <c r="ET11" s="168" t="s">
        <v>372</v>
      </c>
      <c r="EU11" s="169"/>
      <c r="EV11" s="170"/>
      <c r="EW11" s="108" t="s">
        <v>353</v>
      </c>
      <c r="EX11" s="108"/>
      <c r="EY11" s="108"/>
      <c r="EZ11" s="108" t="s">
        <v>354</v>
      </c>
      <c r="FA11" s="108"/>
      <c r="FB11" s="108"/>
      <c r="FC11" s="108" t="s">
        <v>355</v>
      </c>
      <c r="FD11" s="108"/>
      <c r="FE11" s="108"/>
      <c r="FF11" s="108" t="s">
        <v>356</v>
      </c>
      <c r="FG11" s="108"/>
      <c r="FH11" s="108"/>
      <c r="FI11" s="108" t="s">
        <v>357</v>
      </c>
      <c r="FJ11" s="108"/>
      <c r="FK11" s="108"/>
    </row>
    <row r="12" spans="1:167" ht="70.5" customHeight="1" thickBot="1">
      <c r="A12" s="144"/>
      <c r="B12" s="144"/>
      <c r="C12" s="159" t="s">
        <v>948</v>
      </c>
      <c r="D12" s="163"/>
      <c r="E12" s="161"/>
      <c r="F12" s="160" t="s">
        <v>952</v>
      </c>
      <c r="G12" s="160"/>
      <c r="H12" s="161"/>
      <c r="I12" s="159" t="s">
        <v>956</v>
      </c>
      <c r="J12" s="160"/>
      <c r="K12" s="161"/>
      <c r="L12" s="159" t="s">
        <v>958</v>
      </c>
      <c r="M12" s="160"/>
      <c r="N12" s="161"/>
      <c r="O12" s="159" t="s">
        <v>959</v>
      </c>
      <c r="P12" s="160"/>
      <c r="Q12" s="161"/>
      <c r="R12" s="156" t="s">
        <v>961</v>
      </c>
      <c r="S12" s="157"/>
      <c r="T12" s="158"/>
      <c r="U12" s="156" t="s">
        <v>963</v>
      </c>
      <c r="V12" s="157"/>
      <c r="W12" s="158"/>
      <c r="X12" s="156" t="s">
        <v>965</v>
      </c>
      <c r="Y12" s="157"/>
      <c r="Z12" s="158"/>
      <c r="AA12" s="156" t="s">
        <v>966</v>
      </c>
      <c r="AB12" s="157"/>
      <c r="AC12" s="158"/>
      <c r="AD12" s="156" t="s">
        <v>969</v>
      </c>
      <c r="AE12" s="157"/>
      <c r="AF12" s="158"/>
      <c r="AG12" s="156" t="s">
        <v>970</v>
      </c>
      <c r="AH12" s="157"/>
      <c r="AI12" s="158"/>
      <c r="AJ12" s="156" t="s">
        <v>973</v>
      </c>
      <c r="AK12" s="157"/>
      <c r="AL12" s="158"/>
      <c r="AM12" s="156" t="s">
        <v>977</v>
      </c>
      <c r="AN12" s="157"/>
      <c r="AO12" s="158"/>
      <c r="AP12" s="156" t="s">
        <v>981</v>
      </c>
      <c r="AQ12" s="157"/>
      <c r="AR12" s="158"/>
      <c r="AS12" s="156" t="s">
        <v>982</v>
      </c>
      <c r="AT12" s="157"/>
      <c r="AU12" s="158"/>
      <c r="AV12" s="156" t="s">
        <v>983</v>
      </c>
      <c r="AW12" s="157"/>
      <c r="AX12" s="158"/>
      <c r="AY12" s="156" t="s">
        <v>985</v>
      </c>
      <c r="AZ12" s="157"/>
      <c r="BA12" s="158"/>
      <c r="BB12" s="156" t="s">
        <v>987</v>
      </c>
      <c r="BC12" s="157"/>
      <c r="BD12" s="158"/>
      <c r="BE12" s="156" t="s">
        <v>991</v>
      </c>
      <c r="BF12" s="157"/>
      <c r="BG12" s="158"/>
      <c r="BH12" s="159" t="s">
        <v>305</v>
      </c>
      <c r="BI12" s="160"/>
      <c r="BJ12" s="161"/>
      <c r="BK12" s="156" t="s">
        <v>996</v>
      </c>
      <c r="BL12" s="157"/>
      <c r="BM12" s="158"/>
      <c r="BN12" s="156" t="s">
        <v>997</v>
      </c>
      <c r="BO12" s="157"/>
      <c r="BP12" s="158"/>
      <c r="BQ12" s="156" t="s">
        <v>1001</v>
      </c>
      <c r="BR12" s="157"/>
      <c r="BS12" s="158"/>
      <c r="BT12" s="156" t="s">
        <v>1002</v>
      </c>
      <c r="BU12" s="157"/>
      <c r="BV12" s="158"/>
      <c r="BW12" s="156" t="s">
        <v>1003</v>
      </c>
      <c r="BX12" s="157"/>
      <c r="BY12" s="158"/>
      <c r="BZ12" s="156" t="s">
        <v>309</v>
      </c>
      <c r="CA12" s="157"/>
      <c r="CB12" s="158"/>
      <c r="CC12" s="156" t="s">
        <v>1004</v>
      </c>
      <c r="CD12" s="157"/>
      <c r="CE12" s="158"/>
      <c r="CF12" s="156" t="s">
        <v>1005</v>
      </c>
      <c r="CG12" s="157"/>
      <c r="CH12" s="158"/>
      <c r="CI12" s="156" t="s">
        <v>1007</v>
      </c>
      <c r="CJ12" s="157"/>
      <c r="CK12" s="158"/>
      <c r="CL12" s="156" t="s">
        <v>1008</v>
      </c>
      <c r="CM12" s="157"/>
      <c r="CN12" s="158"/>
      <c r="CO12" s="156" t="s">
        <v>1011</v>
      </c>
      <c r="CP12" s="157"/>
      <c r="CQ12" s="158"/>
      <c r="CR12" s="156" t="s">
        <v>1012</v>
      </c>
      <c r="CS12" s="157"/>
      <c r="CT12" s="158"/>
      <c r="CU12" s="156" t="s">
        <v>1015</v>
      </c>
      <c r="CV12" s="157"/>
      <c r="CW12" s="158"/>
      <c r="CX12" s="156" t="s">
        <v>1016</v>
      </c>
      <c r="CY12" s="157"/>
      <c r="CZ12" s="158"/>
      <c r="DA12" s="156" t="s">
        <v>496</v>
      </c>
      <c r="DB12" s="157"/>
      <c r="DC12" s="158"/>
      <c r="DD12" s="156" t="s">
        <v>1018</v>
      </c>
      <c r="DE12" s="157"/>
      <c r="DF12" s="158"/>
      <c r="DG12" s="156" t="s">
        <v>1019</v>
      </c>
      <c r="DH12" s="157"/>
      <c r="DI12" s="158"/>
      <c r="DJ12" s="156" t="s">
        <v>1023</v>
      </c>
      <c r="DK12" s="157"/>
      <c r="DL12" s="158"/>
      <c r="DM12" s="156" t="s">
        <v>1025</v>
      </c>
      <c r="DN12" s="157"/>
      <c r="DO12" s="158"/>
      <c r="DP12" s="156" t="s">
        <v>1026</v>
      </c>
      <c r="DQ12" s="157"/>
      <c r="DR12" s="158"/>
      <c r="DS12" s="156" t="s">
        <v>1028</v>
      </c>
      <c r="DT12" s="157"/>
      <c r="DU12" s="158"/>
      <c r="DV12" s="156" t="s">
        <v>1029</v>
      </c>
      <c r="DW12" s="157"/>
      <c r="DX12" s="158"/>
      <c r="DY12" s="156" t="s">
        <v>1030</v>
      </c>
      <c r="DZ12" s="157"/>
      <c r="EA12" s="158"/>
      <c r="EB12" s="156" t="s">
        <v>1032</v>
      </c>
      <c r="EC12" s="157"/>
      <c r="ED12" s="158"/>
      <c r="EE12" s="156" t="s">
        <v>1035</v>
      </c>
      <c r="EF12" s="157"/>
      <c r="EG12" s="158"/>
      <c r="EH12" s="156" t="s">
        <v>1039</v>
      </c>
      <c r="EI12" s="157"/>
      <c r="EJ12" s="158"/>
      <c r="EK12" s="156" t="s">
        <v>1041</v>
      </c>
      <c r="EL12" s="157"/>
      <c r="EM12" s="158"/>
      <c r="EN12" s="156" t="s">
        <v>515</v>
      </c>
      <c r="EO12" s="157"/>
      <c r="EP12" s="158"/>
      <c r="EQ12" s="156" t="s">
        <v>1046</v>
      </c>
      <c r="ER12" s="157"/>
      <c r="ES12" s="158"/>
      <c r="ET12" s="156" t="s">
        <v>1047</v>
      </c>
      <c r="EU12" s="157"/>
      <c r="EV12" s="158"/>
      <c r="EW12" s="156" t="s">
        <v>1049</v>
      </c>
      <c r="EX12" s="157"/>
      <c r="EY12" s="158"/>
      <c r="EZ12" s="156" t="s">
        <v>1050</v>
      </c>
      <c r="FA12" s="157"/>
      <c r="FB12" s="158"/>
      <c r="FC12" s="156" t="s">
        <v>1052</v>
      </c>
      <c r="FD12" s="157"/>
      <c r="FE12" s="158"/>
      <c r="FF12" s="156" t="s">
        <v>1053</v>
      </c>
      <c r="FG12" s="157"/>
      <c r="FH12" s="158"/>
      <c r="FI12" s="156" t="s">
        <v>1056</v>
      </c>
      <c r="FJ12" s="157"/>
      <c r="FK12" s="158"/>
    </row>
    <row r="13" spans="1:167" ht="144.75" customHeight="1" thickBot="1">
      <c r="A13" s="144"/>
      <c r="B13" s="144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40" t="s">
        <v>171</v>
      </c>
      <c r="B39" s="14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42" t="s">
        <v>783</v>
      </c>
      <c r="B40" s="143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0" t="s">
        <v>1393</v>
      </c>
      <c r="C42" s="111"/>
      <c r="D42" s="111"/>
      <c r="E42" s="112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2" t="s">
        <v>322</v>
      </c>
      <c r="E47" s="162"/>
      <c r="F47" s="114" t="s">
        <v>323</v>
      </c>
      <c r="G47" s="114"/>
      <c r="H47" s="147" t="s">
        <v>378</v>
      </c>
      <c r="I47" s="147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3" t="s">
        <v>330</v>
      </c>
      <c r="E56" s="113"/>
      <c r="F56" s="147" t="s">
        <v>325</v>
      </c>
      <c r="G56" s="147"/>
      <c r="H56" s="147" t="s">
        <v>331</v>
      </c>
      <c r="I56" s="147"/>
      <c r="J56" s="147" t="s">
        <v>332</v>
      </c>
      <c r="K56" s="147"/>
      <c r="L56" s="147" t="s">
        <v>43</v>
      </c>
      <c r="M56" s="147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0"/>
  <sheetViews>
    <sheetView tabSelected="1" topLeftCell="A17" zoomScale="57" zoomScaleNormal="57" workbookViewId="0">
      <selection activeCell="F54" sqref="F54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94" t="s">
        <v>1403</v>
      </c>
      <c r="GQ2" s="94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44" t="s">
        <v>0</v>
      </c>
      <c r="B4" s="144" t="s">
        <v>170</v>
      </c>
      <c r="C4" s="167" t="s">
        <v>381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07" t="s">
        <v>321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 t="s">
        <v>871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79" t="s">
        <v>329</v>
      </c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9"/>
      <c r="DN4" s="179"/>
      <c r="DO4" s="179"/>
      <c r="DP4" s="179"/>
      <c r="DQ4" s="179"/>
      <c r="DR4" s="179"/>
      <c r="DS4" s="179"/>
      <c r="DT4" s="179"/>
      <c r="DU4" s="179"/>
      <c r="DV4" s="179"/>
      <c r="DW4" s="179"/>
      <c r="DX4" s="179"/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79"/>
      <c r="EZ4" s="179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  <c r="FL4" s="179"/>
      <c r="FM4" s="179"/>
      <c r="FN4" s="179"/>
      <c r="FO4" s="179"/>
      <c r="FP4" s="179"/>
      <c r="FQ4" s="179"/>
      <c r="FR4" s="179"/>
      <c r="FS4" s="179"/>
      <c r="FT4" s="179"/>
      <c r="FU4" s="179"/>
      <c r="FV4" s="179"/>
      <c r="FW4" s="179"/>
      <c r="FX4" s="179"/>
      <c r="FY4" s="179"/>
      <c r="FZ4" s="179"/>
      <c r="GA4" s="147" t="s">
        <v>382</v>
      </c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</row>
    <row r="5" spans="1:200" ht="13.5" customHeight="1">
      <c r="A5" s="144"/>
      <c r="B5" s="144"/>
      <c r="C5" s="148" t="s">
        <v>320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 t="s">
        <v>322</v>
      </c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08" t="s">
        <v>323</v>
      </c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 t="s">
        <v>378</v>
      </c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48" t="s">
        <v>379</v>
      </c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 t="s">
        <v>330</v>
      </c>
      <c r="CP5" s="148"/>
      <c r="CQ5" s="148"/>
      <c r="CR5" s="148"/>
      <c r="CS5" s="148"/>
      <c r="CT5" s="148"/>
      <c r="CU5" s="148"/>
      <c r="CV5" s="148"/>
      <c r="CW5" s="148"/>
      <c r="CX5" s="148"/>
      <c r="CY5" s="148"/>
      <c r="CZ5" s="148"/>
      <c r="DA5" s="148"/>
      <c r="DB5" s="148"/>
      <c r="DC5" s="148"/>
      <c r="DD5" s="148"/>
      <c r="DE5" s="148"/>
      <c r="DF5" s="148"/>
      <c r="DG5" s="152" t="s">
        <v>325</v>
      </c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 t="s">
        <v>331</v>
      </c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80" t="s">
        <v>332</v>
      </c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52" t="s">
        <v>43</v>
      </c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08" t="s">
        <v>327</v>
      </c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</row>
    <row r="6" spans="1:200" ht="15.6" hidden="1">
      <c r="A6" s="144"/>
      <c r="B6" s="144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44"/>
      <c r="B7" s="144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44"/>
      <c r="B8" s="144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44"/>
      <c r="B9" s="144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44"/>
      <c r="B10" s="144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44"/>
      <c r="B11" s="144"/>
      <c r="C11" s="148" t="s">
        <v>87</v>
      </c>
      <c r="D11" s="148" t="s">
        <v>2</v>
      </c>
      <c r="E11" s="148" t="s">
        <v>3</v>
      </c>
      <c r="F11" s="148" t="s">
        <v>88</v>
      </c>
      <c r="G11" s="148" t="s">
        <v>6</v>
      </c>
      <c r="H11" s="148" t="s">
        <v>7</v>
      </c>
      <c r="I11" s="148" t="s">
        <v>116</v>
      </c>
      <c r="J11" s="148" t="s">
        <v>6</v>
      </c>
      <c r="K11" s="148" t="s">
        <v>7</v>
      </c>
      <c r="L11" s="148" t="s">
        <v>89</v>
      </c>
      <c r="M11" s="148" t="s">
        <v>1</v>
      </c>
      <c r="N11" s="148" t="s">
        <v>2</v>
      </c>
      <c r="O11" s="148" t="s">
        <v>90</v>
      </c>
      <c r="P11" s="148"/>
      <c r="Q11" s="148"/>
      <c r="R11" s="148" t="s">
        <v>91</v>
      </c>
      <c r="S11" s="148"/>
      <c r="T11" s="148"/>
      <c r="U11" s="148" t="s">
        <v>92</v>
      </c>
      <c r="V11" s="148"/>
      <c r="W11" s="148"/>
      <c r="X11" s="148" t="s">
        <v>93</v>
      </c>
      <c r="Y11" s="148"/>
      <c r="Z11" s="148"/>
      <c r="AA11" s="108" t="s">
        <v>1086</v>
      </c>
      <c r="AB11" s="108"/>
      <c r="AC11" s="108"/>
      <c r="AD11" s="108" t="s">
        <v>94</v>
      </c>
      <c r="AE11" s="108"/>
      <c r="AF11" s="108"/>
      <c r="AG11" s="148" t="s">
        <v>95</v>
      </c>
      <c r="AH11" s="148"/>
      <c r="AI11" s="148"/>
      <c r="AJ11" s="108" t="s">
        <v>96</v>
      </c>
      <c r="AK11" s="108"/>
      <c r="AL11" s="108"/>
      <c r="AM11" s="148" t="s">
        <v>97</v>
      </c>
      <c r="AN11" s="148"/>
      <c r="AO11" s="148"/>
      <c r="AP11" s="148" t="s">
        <v>98</v>
      </c>
      <c r="AQ11" s="148"/>
      <c r="AR11" s="148"/>
      <c r="AS11" s="148" t="s">
        <v>99</v>
      </c>
      <c r="AT11" s="148"/>
      <c r="AU11" s="148"/>
      <c r="AV11" s="108" t="s">
        <v>100</v>
      </c>
      <c r="AW11" s="108"/>
      <c r="AX11" s="108"/>
      <c r="AY11" s="108" t="s">
        <v>101</v>
      </c>
      <c r="AZ11" s="108"/>
      <c r="BA11" s="108"/>
      <c r="BB11" s="108" t="s">
        <v>102</v>
      </c>
      <c r="BC11" s="108"/>
      <c r="BD11" s="108"/>
      <c r="BE11" s="108" t="s">
        <v>117</v>
      </c>
      <c r="BF11" s="108"/>
      <c r="BG11" s="108"/>
      <c r="BH11" s="108" t="s">
        <v>1110</v>
      </c>
      <c r="BI11" s="108"/>
      <c r="BJ11" s="108"/>
      <c r="BK11" s="108" t="s">
        <v>103</v>
      </c>
      <c r="BL11" s="108"/>
      <c r="BM11" s="108"/>
      <c r="BN11" s="108" t="s">
        <v>104</v>
      </c>
      <c r="BO11" s="108"/>
      <c r="BP11" s="108"/>
      <c r="BQ11" s="108" t="s">
        <v>105</v>
      </c>
      <c r="BR11" s="108"/>
      <c r="BS11" s="108"/>
      <c r="BT11" s="108" t="s">
        <v>106</v>
      </c>
      <c r="BU11" s="108"/>
      <c r="BV11" s="108"/>
      <c r="BW11" s="108" t="s">
        <v>406</v>
      </c>
      <c r="BX11" s="108"/>
      <c r="BY11" s="108"/>
      <c r="BZ11" s="108" t="s">
        <v>407</v>
      </c>
      <c r="CA11" s="108"/>
      <c r="CB11" s="108"/>
      <c r="CC11" s="108" t="s">
        <v>408</v>
      </c>
      <c r="CD11" s="108"/>
      <c r="CE11" s="108"/>
      <c r="CF11" s="108" t="s">
        <v>409</v>
      </c>
      <c r="CG11" s="108"/>
      <c r="CH11" s="108"/>
      <c r="CI11" s="108" t="s">
        <v>410</v>
      </c>
      <c r="CJ11" s="108"/>
      <c r="CK11" s="108"/>
      <c r="CL11" s="108" t="s">
        <v>411</v>
      </c>
      <c r="CM11" s="108"/>
      <c r="CN11" s="108"/>
      <c r="CO11" s="131" t="s">
        <v>107</v>
      </c>
      <c r="CP11" s="132"/>
      <c r="CQ11" s="133"/>
      <c r="CR11" s="108" t="s">
        <v>108</v>
      </c>
      <c r="CS11" s="108"/>
      <c r="CT11" s="108"/>
      <c r="CU11" s="108" t="s">
        <v>118</v>
      </c>
      <c r="CV11" s="108"/>
      <c r="CW11" s="108"/>
      <c r="CX11" s="108" t="s">
        <v>109</v>
      </c>
      <c r="CY11" s="108"/>
      <c r="CZ11" s="108"/>
      <c r="DA11" s="108" t="s">
        <v>110</v>
      </c>
      <c r="DB11" s="108"/>
      <c r="DC11" s="108"/>
      <c r="DD11" s="108" t="s">
        <v>111</v>
      </c>
      <c r="DE11" s="108"/>
      <c r="DF11" s="108"/>
      <c r="DG11" s="108" t="s">
        <v>112</v>
      </c>
      <c r="DH11" s="108"/>
      <c r="DI11" s="108"/>
      <c r="DJ11" s="108" t="s">
        <v>113</v>
      </c>
      <c r="DK11" s="108"/>
      <c r="DL11" s="108"/>
      <c r="DM11" s="108" t="s">
        <v>114</v>
      </c>
      <c r="DN11" s="108"/>
      <c r="DO11" s="108"/>
      <c r="DP11" s="108" t="s">
        <v>115</v>
      </c>
      <c r="DQ11" s="108"/>
      <c r="DR11" s="108"/>
      <c r="DS11" s="108" t="s">
        <v>119</v>
      </c>
      <c r="DT11" s="108"/>
      <c r="DU11" s="108"/>
      <c r="DV11" s="108" t="s">
        <v>120</v>
      </c>
      <c r="DW11" s="108"/>
      <c r="DX11" s="108"/>
      <c r="DY11" s="108" t="s">
        <v>121</v>
      </c>
      <c r="DZ11" s="108"/>
      <c r="EA11" s="108"/>
      <c r="EB11" s="108" t="s">
        <v>389</v>
      </c>
      <c r="EC11" s="108"/>
      <c r="ED11" s="108"/>
      <c r="EE11" s="108" t="s">
        <v>390</v>
      </c>
      <c r="EF11" s="108"/>
      <c r="EG11" s="108"/>
      <c r="EH11" s="108" t="s">
        <v>391</v>
      </c>
      <c r="EI11" s="108"/>
      <c r="EJ11" s="108"/>
      <c r="EK11" s="108" t="s">
        <v>392</v>
      </c>
      <c r="EL11" s="108"/>
      <c r="EM11" s="108"/>
      <c r="EN11" s="108" t="s">
        <v>393</v>
      </c>
      <c r="EO11" s="108"/>
      <c r="EP11" s="108"/>
      <c r="EQ11" s="108" t="s">
        <v>394</v>
      </c>
      <c r="ER11" s="108"/>
      <c r="ES11" s="108"/>
      <c r="ET11" s="108" t="s">
        <v>395</v>
      </c>
      <c r="EU11" s="108"/>
      <c r="EV11" s="108"/>
      <c r="EW11" s="108" t="s">
        <v>396</v>
      </c>
      <c r="EX11" s="108"/>
      <c r="EY11" s="108"/>
      <c r="EZ11" s="108" t="s">
        <v>397</v>
      </c>
      <c r="FA11" s="108"/>
      <c r="FB11" s="108"/>
      <c r="FC11" s="108" t="s">
        <v>398</v>
      </c>
      <c r="FD11" s="108"/>
      <c r="FE11" s="108"/>
      <c r="FF11" s="108" t="s">
        <v>399</v>
      </c>
      <c r="FG11" s="108"/>
      <c r="FH11" s="108"/>
      <c r="FI11" s="108" t="s">
        <v>400</v>
      </c>
      <c r="FJ11" s="108"/>
      <c r="FK11" s="108"/>
      <c r="FL11" s="108" t="s">
        <v>401</v>
      </c>
      <c r="FM11" s="108"/>
      <c r="FN11" s="108"/>
      <c r="FO11" s="108" t="s">
        <v>402</v>
      </c>
      <c r="FP11" s="108"/>
      <c r="FQ11" s="108"/>
      <c r="FR11" s="108" t="s">
        <v>403</v>
      </c>
      <c r="FS11" s="108"/>
      <c r="FT11" s="108"/>
      <c r="FU11" s="108" t="s">
        <v>404</v>
      </c>
      <c r="FV11" s="108"/>
      <c r="FW11" s="108"/>
      <c r="FX11" s="108" t="s">
        <v>405</v>
      </c>
      <c r="FY11" s="108"/>
      <c r="FZ11" s="108"/>
      <c r="GA11" s="108" t="s">
        <v>383</v>
      </c>
      <c r="GB11" s="108"/>
      <c r="GC11" s="108"/>
      <c r="GD11" s="108" t="s">
        <v>384</v>
      </c>
      <c r="GE11" s="108"/>
      <c r="GF11" s="108"/>
      <c r="GG11" s="108" t="s">
        <v>385</v>
      </c>
      <c r="GH11" s="108"/>
      <c r="GI11" s="108"/>
      <c r="GJ11" s="108" t="s">
        <v>386</v>
      </c>
      <c r="GK11" s="108"/>
      <c r="GL11" s="108"/>
      <c r="GM11" s="108" t="s">
        <v>387</v>
      </c>
      <c r="GN11" s="108"/>
      <c r="GO11" s="108"/>
      <c r="GP11" s="108" t="s">
        <v>388</v>
      </c>
      <c r="GQ11" s="108"/>
      <c r="GR11" s="108"/>
    </row>
    <row r="12" spans="1:200" ht="87" customHeight="1">
      <c r="A12" s="144"/>
      <c r="B12" s="144"/>
      <c r="C12" s="130" t="s">
        <v>1060</v>
      </c>
      <c r="D12" s="130"/>
      <c r="E12" s="130"/>
      <c r="F12" s="130" t="s">
        <v>1062</v>
      </c>
      <c r="G12" s="130"/>
      <c r="H12" s="130"/>
      <c r="I12" s="130" t="s">
        <v>1065</v>
      </c>
      <c r="J12" s="130"/>
      <c r="K12" s="130"/>
      <c r="L12" s="130" t="s">
        <v>1069</v>
      </c>
      <c r="M12" s="130"/>
      <c r="N12" s="130"/>
      <c r="O12" s="130" t="s">
        <v>1073</v>
      </c>
      <c r="P12" s="130"/>
      <c r="Q12" s="130"/>
      <c r="R12" s="130" t="s">
        <v>1077</v>
      </c>
      <c r="S12" s="130"/>
      <c r="T12" s="130"/>
      <c r="U12" s="130" t="s">
        <v>1081</v>
      </c>
      <c r="V12" s="130"/>
      <c r="W12" s="130"/>
      <c r="X12" s="130" t="s">
        <v>1085</v>
      </c>
      <c r="Y12" s="130"/>
      <c r="Z12" s="130"/>
      <c r="AA12" s="130" t="s">
        <v>1087</v>
      </c>
      <c r="AB12" s="130"/>
      <c r="AC12" s="130"/>
      <c r="AD12" s="130" t="s">
        <v>534</v>
      </c>
      <c r="AE12" s="130"/>
      <c r="AF12" s="130"/>
      <c r="AG12" s="130" t="s">
        <v>1092</v>
      </c>
      <c r="AH12" s="130"/>
      <c r="AI12" s="130"/>
      <c r="AJ12" s="130" t="s">
        <v>1093</v>
      </c>
      <c r="AK12" s="130"/>
      <c r="AL12" s="130"/>
      <c r="AM12" s="138" t="s">
        <v>1094</v>
      </c>
      <c r="AN12" s="138"/>
      <c r="AO12" s="138"/>
      <c r="AP12" s="138" t="s">
        <v>1095</v>
      </c>
      <c r="AQ12" s="138"/>
      <c r="AR12" s="138"/>
      <c r="AS12" s="138" t="s">
        <v>1096</v>
      </c>
      <c r="AT12" s="138"/>
      <c r="AU12" s="138"/>
      <c r="AV12" s="138" t="s">
        <v>1100</v>
      </c>
      <c r="AW12" s="138"/>
      <c r="AX12" s="138"/>
      <c r="AY12" s="138" t="s">
        <v>1104</v>
      </c>
      <c r="AZ12" s="138"/>
      <c r="BA12" s="138"/>
      <c r="BB12" s="138" t="s">
        <v>1107</v>
      </c>
      <c r="BC12" s="138"/>
      <c r="BD12" s="138"/>
      <c r="BE12" s="138" t="s">
        <v>1108</v>
      </c>
      <c r="BF12" s="138"/>
      <c r="BG12" s="138"/>
      <c r="BH12" s="138" t="s">
        <v>1111</v>
      </c>
      <c r="BI12" s="138"/>
      <c r="BJ12" s="138"/>
      <c r="BK12" s="138" t="s">
        <v>1112</v>
      </c>
      <c r="BL12" s="138"/>
      <c r="BM12" s="138"/>
      <c r="BN12" s="138" t="s">
        <v>1113</v>
      </c>
      <c r="BO12" s="138"/>
      <c r="BP12" s="138"/>
      <c r="BQ12" s="138" t="s">
        <v>556</v>
      </c>
      <c r="BR12" s="138"/>
      <c r="BS12" s="138"/>
      <c r="BT12" s="138" t="s">
        <v>559</v>
      </c>
      <c r="BU12" s="138"/>
      <c r="BV12" s="138"/>
      <c r="BW12" s="130" t="s">
        <v>1114</v>
      </c>
      <c r="BX12" s="130"/>
      <c r="BY12" s="130"/>
      <c r="BZ12" s="130" t="s">
        <v>1115</v>
      </c>
      <c r="CA12" s="130"/>
      <c r="CB12" s="130"/>
      <c r="CC12" s="130" t="s">
        <v>1116</v>
      </c>
      <c r="CD12" s="130"/>
      <c r="CE12" s="130"/>
      <c r="CF12" s="130" t="s">
        <v>1120</v>
      </c>
      <c r="CG12" s="130"/>
      <c r="CH12" s="130"/>
      <c r="CI12" s="130" t="s">
        <v>1124</v>
      </c>
      <c r="CJ12" s="130"/>
      <c r="CK12" s="130"/>
      <c r="CL12" s="130" t="s">
        <v>570</v>
      </c>
      <c r="CM12" s="130"/>
      <c r="CN12" s="130"/>
      <c r="CO12" s="138" t="s">
        <v>1126</v>
      </c>
      <c r="CP12" s="138"/>
      <c r="CQ12" s="138"/>
      <c r="CR12" s="138" t="s">
        <v>1130</v>
      </c>
      <c r="CS12" s="138"/>
      <c r="CT12" s="138"/>
      <c r="CU12" s="138" t="s">
        <v>1133</v>
      </c>
      <c r="CV12" s="138"/>
      <c r="CW12" s="138"/>
      <c r="CX12" s="138" t="s">
        <v>1137</v>
      </c>
      <c r="CY12" s="138"/>
      <c r="CZ12" s="138"/>
      <c r="DA12" s="138" t="s">
        <v>578</v>
      </c>
      <c r="DB12" s="138"/>
      <c r="DC12" s="138"/>
      <c r="DD12" s="130" t="s">
        <v>1138</v>
      </c>
      <c r="DE12" s="130"/>
      <c r="DF12" s="130"/>
      <c r="DG12" s="130" t="s">
        <v>1142</v>
      </c>
      <c r="DH12" s="130"/>
      <c r="DI12" s="130"/>
      <c r="DJ12" s="130" t="s">
        <v>1146</v>
      </c>
      <c r="DK12" s="130"/>
      <c r="DL12" s="130"/>
      <c r="DM12" s="138" t="s">
        <v>1148</v>
      </c>
      <c r="DN12" s="138"/>
      <c r="DO12" s="138"/>
      <c r="DP12" s="130" t="s">
        <v>1149</v>
      </c>
      <c r="DQ12" s="130"/>
      <c r="DR12" s="130"/>
      <c r="DS12" s="130" t="s">
        <v>586</v>
      </c>
      <c r="DT12" s="130"/>
      <c r="DU12" s="130"/>
      <c r="DV12" s="130" t="s">
        <v>588</v>
      </c>
      <c r="DW12" s="130"/>
      <c r="DX12" s="130"/>
      <c r="DY12" s="138" t="s">
        <v>1154</v>
      </c>
      <c r="DZ12" s="138"/>
      <c r="EA12" s="138"/>
      <c r="EB12" s="138" t="s">
        <v>1157</v>
      </c>
      <c r="EC12" s="138"/>
      <c r="ED12" s="138"/>
      <c r="EE12" s="138" t="s">
        <v>1158</v>
      </c>
      <c r="EF12" s="138"/>
      <c r="EG12" s="138"/>
      <c r="EH12" s="138" t="s">
        <v>1162</v>
      </c>
      <c r="EI12" s="138"/>
      <c r="EJ12" s="138"/>
      <c r="EK12" s="138" t="s">
        <v>1166</v>
      </c>
      <c r="EL12" s="138"/>
      <c r="EM12" s="138"/>
      <c r="EN12" s="138" t="s">
        <v>594</v>
      </c>
      <c r="EO12" s="138"/>
      <c r="EP12" s="138"/>
      <c r="EQ12" s="130" t="s">
        <v>1168</v>
      </c>
      <c r="ER12" s="130"/>
      <c r="ES12" s="130"/>
      <c r="ET12" s="130" t="s">
        <v>601</v>
      </c>
      <c r="EU12" s="130"/>
      <c r="EV12" s="130"/>
      <c r="EW12" s="130" t="s">
        <v>1175</v>
      </c>
      <c r="EX12" s="130"/>
      <c r="EY12" s="130"/>
      <c r="EZ12" s="130" t="s">
        <v>597</v>
      </c>
      <c r="FA12" s="130"/>
      <c r="FB12" s="130"/>
      <c r="FC12" s="130" t="s">
        <v>598</v>
      </c>
      <c r="FD12" s="130"/>
      <c r="FE12" s="130"/>
      <c r="FF12" s="130" t="s">
        <v>1182</v>
      </c>
      <c r="FG12" s="130"/>
      <c r="FH12" s="130"/>
      <c r="FI12" s="138" t="s">
        <v>1186</v>
      </c>
      <c r="FJ12" s="138"/>
      <c r="FK12" s="138"/>
      <c r="FL12" s="138" t="s">
        <v>1190</v>
      </c>
      <c r="FM12" s="138"/>
      <c r="FN12" s="138"/>
      <c r="FO12" s="138" t="s">
        <v>1194</v>
      </c>
      <c r="FP12" s="138"/>
      <c r="FQ12" s="138"/>
      <c r="FR12" s="138" t="s">
        <v>603</v>
      </c>
      <c r="FS12" s="138"/>
      <c r="FT12" s="138"/>
      <c r="FU12" s="138" t="s">
        <v>1201</v>
      </c>
      <c r="FV12" s="138"/>
      <c r="FW12" s="138"/>
      <c r="FX12" s="138" t="s">
        <v>1204</v>
      </c>
      <c r="FY12" s="138"/>
      <c r="FZ12" s="138"/>
      <c r="GA12" s="130" t="s">
        <v>1208</v>
      </c>
      <c r="GB12" s="130"/>
      <c r="GC12" s="130"/>
      <c r="GD12" s="130" t="s">
        <v>1209</v>
      </c>
      <c r="GE12" s="130"/>
      <c r="GF12" s="130"/>
      <c r="GG12" s="130" t="s">
        <v>1213</v>
      </c>
      <c r="GH12" s="130"/>
      <c r="GI12" s="130"/>
      <c r="GJ12" s="130" t="s">
        <v>1217</v>
      </c>
      <c r="GK12" s="130"/>
      <c r="GL12" s="130"/>
      <c r="GM12" s="130" t="s">
        <v>1221</v>
      </c>
      <c r="GN12" s="130"/>
      <c r="GO12" s="130"/>
      <c r="GP12" s="130" t="s">
        <v>1225</v>
      </c>
      <c r="GQ12" s="130"/>
      <c r="GR12" s="130"/>
    </row>
    <row r="13" spans="1:200" ht="144">
      <c r="A13" s="144"/>
      <c r="B13" s="144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6">
      <c r="A14" s="28">
        <v>1</v>
      </c>
      <c r="B14" s="13" t="s">
        <v>1412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>
        <v>1</v>
      </c>
      <c r="BF14" s="13"/>
      <c r="BG14" s="13"/>
      <c r="BH14" s="82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5.6">
      <c r="A15" s="2">
        <v>2</v>
      </c>
      <c r="B15" s="1" t="s">
        <v>1413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/>
      <c r="V15" s="1">
        <v>1</v>
      </c>
      <c r="W15" s="1"/>
      <c r="X15" s="1"/>
      <c r="Y15" s="1">
        <v>1</v>
      </c>
      <c r="Z15" s="1"/>
      <c r="AA15" s="4">
        <v>1</v>
      </c>
      <c r="AB15" s="4"/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17"/>
      <c r="BF15" s="17">
        <v>1</v>
      </c>
      <c r="BG15" s="17"/>
      <c r="BH15" s="83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20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>
        <v>1</v>
      </c>
      <c r="GQ15" s="4"/>
      <c r="GR15" s="4"/>
    </row>
    <row r="16" spans="1:200" ht="15.6">
      <c r="A16" s="2">
        <v>3</v>
      </c>
      <c r="B16" s="1" t="s">
        <v>1414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/>
      <c r="V16" s="1">
        <v>1</v>
      </c>
      <c r="W16" s="1"/>
      <c r="X16" s="1"/>
      <c r="Y16" s="1">
        <v>1</v>
      </c>
      <c r="Z16" s="1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18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83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20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>
        <v>1</v>
      </c>
      <c r="EL16" s="4"/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6">
      <c r="A17" s="2">
        <v>4</v>
      </c>
      <c r="B17" s="1" t="s">
        <v>1415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18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83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20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/>
      <c r="EI17" s="4">
        <v>1</v>
      </c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/>
      <c r="FS17" s="4">
        <v>1</v>
      </c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6">
      <c r="A18" s="2">
        <v>5</v>
      </c>
      <c r="B18" s="1" t="s">
        <v>1416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83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6">
      <c r="A19" s="2">
        <v>6</v>
      </c>
      <c r="B19" s="1" t="s">
        <v>1417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83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6">
      <c r="A20" s="2">
        <v>7</v>
      </c>
      <c r="B20" s="1" t="s">
        <v>1418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18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83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20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>
      <c r="A21" s="3">
        <v>8</v>
      </c>
      <c r="B21" s="51" t="s">
        <v>1419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18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83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/>
      <c r="FJ21" s="4">
        <v>1</v>
      </c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>
      <c r="A22" s="3">
        <v>9</v>
      </c>
      <c r="B22" s="51" t="s">
        <v>1420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83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>
      <c r="A23" s="3">
        <v>10</v>
      </c>
      <c r="B23" s="51" t="s">
        <v>1421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>
      <c r="A24" s="3">
        <v>11</v>
      </c>
      <c r="B24" s="51" t="s">
        <v>1422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>
      <c r="A25" s="3">
        <v>12</v>
      </c>
      <c r="B25" s="51" t="s">
        <v>1423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>
      <c r="A26" s="3">
        <v>13</v>
      </c>
      <c r="B26" s="51" t="s">
        <v>1424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>
      <c r="A27" s="3">
        <v>14</v>
      </c>
      <c r="B27" s="51" t="s">
        <v>1425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>
      <c r="A28" s="84">
        <v>15</v>
      </c>
      <c r="B28" s="85" t="s">
        <v>1426</v>
      </c>
      <c r="C28" s="84">
        <v>1</v>
      </c>
      <c r="D28" s="84"/>
      <c r="E28" s="84"/>
      <c r="F28" s="86">
        <v>1</v>
      </c>
      <c r="G28" s="86"/>
      <c r="H28" s="86"/>
      <c r="I28" s="86">
        <v>1</v>
      </c>
      <c r="J28" s="86"/>
      <c r="K28" s="86"/>
      <c r="L28" s="86">
        <v>1</v>
      </c>
      <c r="M28" s="86"/>
      <c r="N28" s="86"/>
      <c r="O28" s="86">
        <v>1</v>
      </c>
      <c r="P28" s="86"/>
      <c r="Q28" s="86"/>
      <c r="R28" s="86">
        <v>1</v>
      </c>
      <c r="S28" s="86"/>
      <c r="T28" s="86"/>
      <c r="U28" s="86"/>
      <c r="V28" s="86">
        <v>1</v>
      </c>
      <c r="W28" s="86"/>
      <c r="X28" s="86">
        <v>1</v>
      </c>
      <c r="Y28" s="86"/>
      <c r="Z28" s="86"/>
      <c r="AA28" s="86">
        <v>1</v>
      </c>
      <c r="AB28" s="86"/>
      <c r="AC28" s="86"/>
      <c r="AD28" s="86"/>
      <c r="AE28" s="86">
        <v>1</v>
      </c>
      <c r="AF28" s="86"/>
      <c r="AG28" s="86">
        <v>1</v>
      </c>
      <c r="AH28" s="86"/>
      <c r="AI28" s="86"/>
      <c r="AJ28" s="86">
        <v>1</v>
      </c>
      <c r="AK28" s="86"/>
      <c r="AL28" s="86"/>
      <c r="AM28" s="86"/>
      <c r="AN28" s="86">
        <v>1</v>
      </c>
      <c r="AO28" s="86"/>
      <c r="AP28" s="86">
        <v>1</v>
      </c>
      <c r="AQ28" s="86"/>
      <c r="AR28" s="86"/>
      <c r="AS28" s="86"/>
      <c r="AT28" s="86">
        <v>1</v>
      </c>
      <c r="AU28" s="87"/>
      <c r="AV28" s="86">
        <v>1</v>
      </c>
      <c r="AW28" s="86"/>
      <c r="AX28" s="86"/>
      <c r="AY28" s="86">
        <v>1</v>
      </c>
      <c r="AZ28" s="86"/>
      <c r="BA28" s="86"/>
      <c r="BB28" s="86">
        <v>1</v>
      </c>
      <c r="BC28" s="86"/>
      <c r="BD28" s="86"/>
      <c r="BE28" s="86">
        <v>1</v>
      </c>
      <c r="BF28" s="86"/>
      <c r="BG28" s="86"/>
      <c r="BH28" s="86">
        <v>1</v>
      </c>
      <c r="BI28" s="86"/>
      <c r="BJ28" s="86"/>
      <c r="BK28" s="86">
        <v>1</v>
      </c>
      <c r="BL28" s="86"/>
      <c r="BM28" s="86"/>
      <c r="BN28" s="86">
        <v>1</v>
      </c>
      <c r="BO28" s="86"/>
      <c r="BP28" s="86"/>
      <c r="BQ28" s="86">
        <v>1</v>
      </c>
      <c r="BR28" s="86"/>
      <c r="BS28" s="86"/>
      <c r="BT28" s="86">
        <v>1</v>
      </c>
      <c r="BU28" s="86"/>
      <c r="BV28" s="86"/>
      <c r="BW28" s="88"/>
      <c r="BX28" s="86">
        <v>1</v>
      </c>
      <c r="BY28" s="86"/>
      <c r="BZ28" s="86"/>
      <c r="CA28" s="86">
        <v>1</v>
      </c>
      <c r="CB28" s="86"/>
      <c r="CC28" s="86"/>
      <c r="CD28" s="86">
        <v>1</v>
      </c>
      <c r="CE28" s="86"/>
      <c r="CF28" s="86">
        <v>1</v>
      </c>
      <c r="CG28" s="86"/>
      <c r="CH28" s="86"/>
      <c r="CI28" s="86"/>
      <c r="CJ28" s="86">
        <v>1</v>
      </c>
      <c r="CK28" s="86"/>
      <c r="CL28" s="86"/>
      <c r="CM28" s="86">
        <v>1</v>
      </c>
      <c r="CN28" s="86"/>
      <c r="CO28" s="86">
        <v>1</v>
      </c>
      <c r="CP28" s="86"/>
      <c r="CQ28" s="86"/>
      <c r="CR28" s="86">
        <v>1</v>
      </c>
      <c r="CS28" s="86"/>
      <c r="CT28" s="86"/>
      <c r="CU28" s="86"/>
      <c r="CV28" s="86">
        <v>1</v>
      </c>
      <c r="CW28" s="86"/>
      <c r="CX28" s="86">
        <v>1</v>
      </c>
      <c r="CY28" s="86"/>
      <c r="CZ28" s="86"/>
      <c r="DA28" s="86">
        <v>1</v>
      </c>
      <c r="DB28" s="86"/>
      <c r="DC28" s="86"/>
      <c r="DD28" s="86">
        <v>1</v>
      </c>
      <c r="DE28" s="86"/>
      <c r="DF28" s="86"/>
      <c r="DG28" s="86"/>
      <c r="DH28" s="86">
        <v>1</v>
      </c>
      <c r="DI28" s="86"/>
      <c r="DJ28" s="86"/>
      <c r="DK28" s="86">
        <v>1</v>
      </c>
      <c r="DL28" s="86"/>
      <c r="DM28" s="86">
        <v>1</v>
      </c>
      <c r="DN28" s="86"/>
      <c r="DO28" s="86"/>
      <c r="DP28" s="86">
        <v>1</v>
      </c>
      <c r="DQ28" s="86"/>
      <c r="DR28" s="86"/>
      <c r="DS28" s="86"/>
      <c r="DT28" s="86">
        <v>1</v>
      </c>
      <c r="DU28" s="86"/>
      <c r="DV28" s="86"/>
      <c r="DW28" s="86">
        <v>1</v>
      </c>
      <c r="DX28" s="86"/>
      <c r="DY28" s="86"/>
      <c r="DZ28" s="86">
        <v>1</v>
      </c>
      <c r="EA28" s="86"/>
      <c r="EB28" s="86"/>
      <c r="EC28" s="86">
        <v>1</v>
      </c>
      <c r="ED28" s="86"/>
      <c r="EE28" s="86">
        <v>1</v>
      </c>
      <c r="EF28" s="86"/>
      <c r="EG28" s="86"/>
      <c r="EH28" s="86"/>
      <c r="EI28" s="86">
        <v>1</v>
      </c>
      <c r="EJ28" s="86"/>
      <c r="EK28" s="86"/>
      <c r="EL28" s="86">
        <v>1</v>
      </c>
      <c r="EM28" s="86"/>
      <c r="EN28" s="86"/>
      <c r="EO28" s="86">
        <v>1</v>
      </c>
      <c r="EP28" s="86"/>
      <c r="EQ28" s="86"/>
      <c r="ER28" s="86">
        <v>1</v>
      </c>
      <c r="ES28" s="86"/>
      <c r="ET28" s="86"/>
      <c r="EU28" s="86">
        <v>1</v>
      </c>
      <c r="EV28" s="86"/>
      <c r="EW28" s="86"/>
      <c r="EX28" s="86">
        <v>1</v>
      </c>
      <c r="EY28" s="86"/>
      <c r="EZ28" s="86"/>
      <c r="FA28" s="86">
        <v>1</v>
      </c>
      <c r="FB28" s="86"/>
      <c r="FC28" s="86"/>
      <c r="FD28" s="86">
        <v>1</v>
      </c>
      <c r="FE28" s="86"/>
      <c r="FF28" s="86">
        <v>1</v>
      </c>
      <c r="FG28" s="86"/>
      <c r="FH28" s="86"/>
      <c r="FI28" s="86"/>
      <c r="FJ28" s="86">
        <v>1</v>
      </c>
      <c r="FK28" s="86"/>
      <c r="FL28" s="86"/>
      <c r="FM28" s="86">
        <v>1</v>
      </c>
      <c r="FN28" s="86"/>
      <c r="FO28" s="86">
        <v>1</v>
      </c>
      <c r="FP28" s="86"/>
      <c r="FQ28" s="86"/>
      <c r="FR28" s="86">
        <v>1</v>
      </c>
      <c r="FS28" s="86"/>
      <c r="FT28" s="86"/>
      <c r="FU28" s="86">
        <v>1</v>
      </c>
      <c r="FV28" s="86"/>
      <c r="FW28" s="86"/>
      <c r="FX28" s="86">
        <v>1</v>
      </c>
      <c r="FY28" s="86"/>
      <c r="FZ28" s="86"/>
      <c r="GA28" s="86">
        <v>1</v>
      </c>
      <c r="GB28" s="86"/>
      <c r="GC28" s="86"/>
      <c r="GD28" s="86">
        <v>1</v>
      </c>
      <c r="GE28" s="86"/>
      <c r="GF28" s="86"/>
      <c r="GG28" s="86">
        <v>1</v>
      </c>
      <c r="GH28" s="86"/>
      <c r="GI28" s="86"/>
      <c r="GJ28" s="86">
        <v>1</v>
      </c>
      <c r="GK28" s="86"/>
      <c r="GL28" s="86"/>
      <c r="GM28" s="86"/>
      <c r="GN28" s="86">
        <v>1</v>
      </c>
      <c r="GO28" s="86"/>
      <c r="GP28" s="86">
        <v>1</v>
      </c>
      <c r="GQ28" s="86"/>
      <c r="GR28" s="86"/>
    </row>
    <row r="29" spans="1:200">
      <c r="A29" s="3">
        <v>16</v>
      </c>
      <c r="B29" s="51" t="s">
        <v>1427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20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>
      <c r="A30" s="3">
        <v>17</v>
      </c>
      <c r="B30" s="51" t="s">
        <v>1428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18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20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>
      <c r="A31" s="3">
        <v>18</v>
      </c>
      <c r="B31" s="51" t="s">
        <v>1429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18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20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/>
      <c r="FG31" s="4">
        <v>1</v>
      </c>
      <c r="FH31" s="4"/>
      <c r="FI31" s="4"/>
      <c r="FJ31" s="4">
        <v>1</v>
      </c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>
      <c r="A32" s="3">
        <v>19</v>
      </c>
      <c r="B32" s="51" t="s">
        <v>1430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18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20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>
      <c r="A33" s="3">
        <v>20</v>
      </c>
      <c r="B33" s="51" t="s">
        <v>1431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18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20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>
      <c r="A34" s="3">
        <v>21</v>
      </c>
      <c r="B34" s="51" t="s">
        <v>1432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18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20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>
      <c r="A35" s="140" t="s">
        <v>171</v>
      </c>
      <c r="B35" s="141"/>
      <c r="C35" s="3">
        <f t="shared" ref="C35:AH35" si="0">SUM(C14:C34)</f>
        <v>21</v>
      </c>
      <c r="D35" s="3">
        <f t="shared" si="0"/>
        <v>0</v>
      </c>
      <c r="E35" s="3">
        <f t="shared" si="0"/>
        <v>0</v>
      </c>
      <c r="F35" s="3">
        <f t="shared" si="0"/>
        <v>21</v>
      </c>
      <c r="G35" s="3">
        <f t="shared" si="0"/>
        <v>0</v>
      </c>
      <c r="H35" s="3">
        <f t="shared" si="0"/>
        <v>0</v>
      </c>
      <c r="I35" s="3">
        <f t="shared" si="0"/>
        <v>21</v>
      </c>
      <c r="J35" s="3">
        <f t="shared" si="0"/>
        <v>0</v>
      </c>
      <c r="K35" s="3">
        <f t="shared" si="0"/>
        <v>0</v>
      </c>
      <c r="L35" s="3">
        <f t="shared" si="0"/>
        <v>21</v>
      </c>
      <c r="M35" s="3">
        <f t="shared" si="0"/>
        <v>0</v>
      </c>
      <c r="N35" s="3">
        <f t="shared" si="0"/>
        <v>0</v>
      </c>
      <c r="O35" s="3">
        <f t="shared" si="0"/>
        <v>21</v>
      </c>
      <c r="P35" s="3">
        <f t="shared" si="0"/>
        <v>0</v>
      </c>
      <c r="Q35" s="3">
        <f t="shared" si="0"/>
        <v>0</v>
      </c>
      <c r="R35" s="3">
        <f t="shared" si="0"/>
        <v>21</v>
      </c>
      <c r="S35" s="3">
        <f t="shared" si="0"/>
        <v>0</v>
      </c>
      <c r="T35" s="3">
        <f t="shared" si="0"/>
        <v>0</v>
      </c>
      <c r="U35" s="3">
        <f t="shared" si="0"/>
        <v>18</v>
      </c>
      <c r="V35" s="3">
        <f t="shared" si="0"/>
        <v>3</v>
      </c>
      <c r="W35" s="3">
        <f t="shared" si="0"/>
        <v>0</v>
      </c>
      <c r="X35" s="3">
        <f t="shared" si="0"/>
        <v>19</v>
      </c>
      <c r="Y35" s="3">
        <f t="shared" si="0"/>
        <v>2</v>
      </c>
      <c r="Z35" s="3">
        <f t="shared" si="0"/>
        <v>0</v>
      </c>
      <c r="AA35" s="3">
        <f t="shared" si="0"/>
        <v>21</v>
      </c>
      <c r="AB35" s="3">
        <f t="shared" si="0"/>
        <v>0</v>
      </c>
      <c r="AC35" s="3">
        <f t="shared" si="0"/>
        <v>0</v>
      </c>
      <c r="AD35" s="3">
        <f t="shared" si="0"/>
        <v>19</v>
      </c>
      <c r="AE35" s="3">
        <f t="shared" si="0"/>
        <v>2</v>
      </c>
      <c r="AF35" s="3">
        <f t="shared" si="0"/>
        <v>0</v>
      </c>
      <c r="AG35" s="3">
        <f t="shared" si="0"/>
        <v>19</v>
      </c>
      <c r="AH35" s="3">
        <f t="shared" si="0"/>
        <v>2</v>
      </c>
      <c r="AI35" s="3">
        <f t="shared" ref="AI35:BN35" si="1">SUM(AI14:AI34)</f>
        <v>0</v>
      </c>
      <c r="AJ35" s="3">
        <f t="shared" si="1"/>
        <v>19</v>
      </c>
      <c r="AK35" s="3">
        <f t="shared" si="1"/>
        <v>2</v>
      </c>
      <c r="AL35" s="3">
        <f t="shared" si="1"/>
        <v>0</v>
      </c>
      <c r="AM35" s="3">
        <f t="shared" si="1"/>
        <v>18</v>
      </c>
      <c r="AN35" s="3">
        <f t="shared" si="1"/>
        <v>3</v>
      </c>
      <c r="AO35" s="3">
        <f t="shared" si="1"/>
        <v>0</v>
      </c>
      <c r="AP35" s="3">
        <f t="shared" si="1"/>
        <v>19</v>
      </c>
      <c r="AQ35" s="3">
        <f t="shared" si="1"/>
        <v>2</v>
      </c>
      <c r="AR35" s="3">
        <f t="shared" si="1"/>
        <v>0</v>
      </c>
      <c r="AS35" s="3">
        <f t="shared" si="1"/>
        <v>18</v>
      </c>
      <c r="AT35" s="3">
        <f t="shared" si="1"/>
        <v>3</v>
      </c>
      <c r="AU35" s="3">
        <f t="shared" si="1"/>
        <v>0</v>
      </c>
      <c r="AV35" s="3">
        <f t="shared" si="1"/>
        <v>20</v>
      </c>
      <c r="AW35" s="3">
        <f t="shared" si="1"/>
        <v>1</v>
      </c>
      <c r="AX35" s="3">
        <f t="shared" si="1"/>
        <v>0</v>
      </c>
      <c r="AY35" s="3">
        <f t="shared" si="1"/>
        <v>21</v>
      </c>
      <c r="AZ35" s="3">
        <f t="shared" si="1"/>
        <v>0</v>
      </c>
      <c r="BA35" s="3">
        <f t="shared" si="1"/>
        <v>0</v>
      </c>
      <c r="BB35" s="3">
        <f t="shared" si="1"/>
        <v>19</v>
      </c>
      <c r="BC35" s="3">
        <f t="shared" si="1"/>
        <v>2</v>
      </c>
      <c r="BD35" s="3">
        <f t="shared" si="1"/>
        <v>0</v>
      </c>
      <c r="BE35" s="3">
        <f t="shared" si="1"/>
        <v>19</v>
      </c>
      <c r="BF35" s="3">
        <f t="shared" si="1"/>
        <v>2</v>
      </c>
      <c r="BG35" s="3">
        <f t="shared" si="1"/>
        <v>0</v>
      </c>
      <c r="BH35" s="3">
        <f t="shared" si="1"/>
        <v>20</v>
      </c>
      <c r="BI35" s="3">
        <f t="shared" si="1"/>
        <v>1</v>
      </c>
      <c r="BJ35" s="3">
        <f t="shared" si="1"/>
        <v>0</v>
      </c>
      <c r="BK35" s="3">
        <f t="shared" si="1"/>
        <v>19</v>
      </c>
      <c r="BL35" s="3">
        <f t="shared" si="1"/>
        <v>2</v>
      </c>
      <c r="BM35" s="3">
        <f t="shared" si="1"/>
        <v>0</v>
      </c>
      <c r="BN35" s="3">
        <f t="shared" si="1"/>
        <v>19</v>
      </c>
      <c r="BO35" s="3">
        <f t="shared" ref="BO35:CT35" si="2">SUM(BO14:BO34)</f>
        <v>2</v>
      </c>
      <c r="BP35" s="3">
        <f t="shared" si="2"/>
        <v>0</v>
      </c>
      <c r="BQ35" s="3">
        <f t="shared" si="2"/>
        <v>19</v>
      </c>
      <c r="BR35" s="3">
        <f t="shared" si="2"/>
        <v>2</v>
      </c>
      <c r="BS35" s="3">
        <f t="shared" si="2"/>
        <v>0</v>
      </c>
      <c r="BT35" s="3">
        <f t="shared" si="2"/>
        <v>19</v>
      </c>
      <c r="BU35" s="3">
        <f t="shared" si="2"/>
        <v>2</v>
      </c>
      <c r="BV35" s="3">
        <f t="shared" si="2"/>
        <v>0</v>
      </c>
      <c r="BW35" s="3">
        <f t="shared" si="2"/>
        <v>18</v>
      </c>
      <c r="BX35" s="3">
        <f t="shared" si="2"/>
        <v>3</v>
      </c>
      <c r="BY35" s="3">
        <f t="shared" si="2"/>
        <v>0</v>
      </c>
      <c r="BZ35" s="3">
        <f t="shared" si="2"/>
        <v>18</v>
      </c>
      <c r="CA35" s="3">
        <f t="shared" si="2"/>
        <v>3</v>
      </c>
      <c r="CB35" s="3">
        <f t="shared" si="2"/>
        <v>0</v>
      </c>
      <c r="CC35" s="3">
        <f t="shared" si="2"/>
        <v>18</v>
      </c>
      <c r="CD35" s="3">
        <f t="shared" si="2"/>
        <v>3</v>
      </c>
      <c r="CE35" s="3">
        <f t="shared" si="2"/>
        <v>0</v>
      </c>
      <c r="CF35" s="3">
        <f t="shared" si="2"/>
        <v>20</v>
      </c>
      <c r="CG35" s="3">
        <f t="shared" si="2"/>
        <v>1</v>
      </c>
      <c r="CH35" s="3">
        <f t="shared" si="2"/>
        <v>0</v>
      </c>
      <c r="CI35" s="3">
        <f t="shared" si="2"/>
        <v>18</v>
      </c>
      <c r="CJ35" s="3">
        <f t="shared" si="2"/>
        <v>3</v>
      </c>
      <c r="CK35" s="3">
        <f t="shared" si="2"/>
        <v>0</v>
      </c>
      <c r="CL35" s="3">
        <f t="shared" si="2"/>
        <v>18</v>
      </c>
      <c r="CM35" s="3">
        <f t="shared" si="2"/>
        <v>3</v>
      </c>
      <c r="CN35" s="3">
        <f t="shared" si="2"/>
        <v>0</v>
      </c>
      <c r="CO35" s="3">
        <f t="shared" si="2"/>
        <v>19</v>
      </c>
      <c r="CP35" s="3">
        <f t="shared" si="2"/>
        <v>2</v>
      </c>
      <c r="CQ35" s="3">
        <f t="shared" si="2"/>
        <v>0</v>
      </c>
      <c r="CR35" s="3">
        <f t="shared" si="2"/>
        <v>19</v>
      </c>
      <c r="CS35" s="3">
        <f t="shared" si="2"/>
        <v>2</v>
      </c>
      <c r="CT35" s="3">
        <f t="shared" si="2"/>
        <v>0</v>
      </c>
      <c r="CU35" s="3">
        <f t="shared" ref="CU35:DZ35" si="3">SUM(CU14:CU34)</f>
        <v>18</v>
      </c>
      <c r="CV35" s="3">
        <f t="shared" si="3"/>
        <v>3</v>
      </c>
      <c r="CW35" s="3">
        <f t="shared" si="3"/>
        <v>0</v>
      </c>
      <c r="CX35" s="3">
        <f t="shared" si="3"/>
        <v>19</v>
      </c>
      <c r="CY35" s="3">
        <f t="shared" si="3"/>
        <v>2</v>
      </c>
      <c r="CZ35" s="3">
        <f t="shared" si="3"/>
        <v>0</v>
      </c>
      <c r="DA35" s="3">
        <f t="shared" si="3"/>
        <v>21</v>
      </c>
      <c r="DB35" s="3">
        <f t="shared" si="3"/>
        <v>0</v>
      </c>
      <c r="DC35" s="3">
        <f t="shared" si="3"/>
        <v>0</v>
      </c>
      <c r="DD35" s="3">
        <f t="shared" si="3"/>
        <v>19</v>
      </c>
      <c r="DE35" s="3">
        <f t="shared" si="3"/>
        <v>2</v>
      </c>
      <c r="DF35" s="3">
        <f t="shared" si="3"/>
        <v>0</v>
      </c>
      <c r="DG35" s="3">
        <f t="shared" si="3"/>
        <v>18</v>
      </c>
      <c r="DH35" s="3">
        <f t="shared" si="3"/>
        <v>3</v>
      </c>
      <c r="DI35" s="3">
        <f t="shared" si="3"/>
        <v>0</v>
      </c>
      <c r="DJ35" s="3">
        <f t="shared" si="3"/>
        <v>19</v>
      </c>
      <c r="DK35" s="3">
        <f t="shared" si="3"/>
        <v>2</v>
      </c>
      <c r="DL35" s="3">
        <f t="shared" si="3"/>
        <v>0</v>
      </c>
      <c r="DM35" s="3">
        <f t="shared" si="3"/>
        <v>20</v>
      </c>
      <c r="DN35" s="3">
        <f t="shared" si="3"/>
        <v>1</v>
      </c>
      <c r="DO35" s="3">
        <f t="shared" si="3"/>
        <v>0</v>
      </c>
      <c r="DP35" s="3">
        <f t="shared" si="3"/>
        <v>19</v>
      </c>
      <c r="DQ35" s="3">
        <f t="shared" si="3"/>
        <v>2</v>
      </c>
      <c r="DR35" s="3">
        <f t="shared" si="3"/>
        <v>0</v>
      </c>
      <c r="DS35" s="3">
        <f t="shared" si="3"/>
        <v>17</v>
      </c>
      <c r="DT35" s="3">
        <f t="shared" si="3"/>
        <v>4</v>
      </c>
      <c r="DU35" s="3">
        <f t="shared" si="3"/>
        <v>0</v>
      </c>
      <c r="DV35" s="3">
        <f t="shared" si="3"/>
        <v>18</v>
      </c>
      <c r="DW35" s="3">
        <f t="shared" si="3"/>
        <v>3</v>
      </c>
      <c r="DX35" s="3">
        <f t="shared" si="3"/>
        <v>0</v>
      </c>
      <c r="DY35" s="3">
        <f t="shared" si="3"/>
        <v>17</v>
      </c>
      <c r="DZ35" s="3">
        <f t="shared" si="3"/>
        <v>4</v>
      </c>
      <c r="EA35" s="3">
        <f t="shared" ref="EA35:FF35" si="4">SUM(EA14:EA34)</f>
        <v>0</v>
      </c>
      <c r="EB35" s="3">
        <f t="shared" si="4"/>
        <v>17</v>
      </c>
      <c r="EC35" s="3">
        <f t="shared" si="4"/>
        <v>4</v>
      </c>
      <c r="ED35" s="3">
        <f t="shared" si="4"/>
        <v>0</v>
      </c>
      <c r="EE35" s="3">
        <f t="shared" si="4"/>
        <v>19</v>
      </c>
      <c r="EF35" s="3">
        <f t="shared" si="4"/>
        <v>2</v>
      </c>
      <c r="EG35" s="3">
        <f t="shared" si="4"/>
        <v>0</v>
      </c>
      <c r="EH35" s="3">
        <f t="shared" si="4"/>
        <v>16</v>
      </c>
      <c r="EI35" s="3">
        <f t="shared" si="4"/>
        <v>5</v>
      </c>
      <c r="EJ35" s="3">
        <f t="shared" si="4"/>
        <v>0</v>
      </c>
      <c r="EK35" s="3">
        <f t="shared" si="4"/>
        <v>18</v>
      </c>
      <c r="EL35" s="3">
        <f t="shared" si="4"/>
        <v>3</v>
      </c>
      <c r="EM35" s="3">
        <f t="shared" si="4"/>
        <v>0</v>
      </c>
      <c r="EN35" s="3">
        <f t="shared" si="4"/>
        <v>18</v>
      </c>
      <c r="EO35" s="3">
        <f t="shared" si="4"/>
        <v>3</v>
      </c>
      <c r="EP35" s="3">
        <f t="shared" si="4"/>
        <v>0</v>
      </c>
      <c r="EQ35" s="3">
        <f t="shared" si="4"/>
        <v>18</v>
      </c>
      <c r="ER35" s="3">
        <f t="shared" si="4"/>
        <v>3</v>
      </c>
      <c r="ES35" s="3">
        <f t="shared" si="4"/>
        <v>0</v>
      </c>
      <c r="ET35" s="3">
        <f t="shared" si="4"/>
        <v>18</v>
      </c>
      <c r="EU35" s="3">
        <f t="shared" si="4"/>
        <v>3</v>
      </c>
      <c r="EV35" s="3">
        <f t="shared" si="4"/>
        <v>0</v>
      </c>
      <c r="EW35" s="3">
        <f t="shared" si="4"/>
        <v>18</v>
      </c>
      <c r="EX35" s="3">
        <f t="shared" si="4"/>
        <v>3</v>
      </c>
      <c r="EY35" s="3">
        <f t="shared" si="4"/>
        <v>0</v>
      </c>
      <c r="EZ35" s="3">
        <f t="shared" si="4"/>
        <v>18</v>
      </c>
      <c r="FA35" s="3">
        <f t="shared" si="4"/>
        <v>3</v>
      </c>
      <c r="FB35" s="3">
        <f t="shared" si="4"/>
        <v>0</v>
      </c>
      <c r="FC35" s="3">
        <f t="shared" si="4"/>
        <v>18</v>
      </c>
      <c r="FD35" s="3">
        <f t="shared" si="4"/>
        <v>3</v>
      </c>
      <c r="FE35" s="3">
        <f t="shared" si="4"/>
        <v>0</v>
      </c>
      <c r="FF35" s="3">
        <f t="shared" si="4"/>
        <v>17</v>
      </c>
      <c r="FG35" s="3">
        <f t="shared" ref="FG35:GL35" si="5">SUM(FG14:FG34)</f>
        <v>4</v>
      </c>
      <c r="FH35" s="3">
        <f t="shared" si="5"/>
        <v>0</v>
      </c>
      <c r="FI35" s="3">
        <f t="shared" si="5"/>
        <v>18</v>
      </c>
      <c r="FJ35" s="3">
        <f t="shared" si="5"/>
        <v>3</v>
      </c>
      <c r="FK35" s="3">
        <f t="shared" si="5"/>
        <v>0</v>
      </c>
      <c r="FL35" s="3">
        <f t="shared" si="5"/>
        <v>18</v>
      </c>
      <c r="FM35" s="3">
        <f t="shared" si="5"/>
        <v>3</v>
      </c>
      <c r="FN35" s="3">
        <f t="shared" si="5"/>
        <v>0</v>
      </c>
      <c r="FO35" s="3">
        <f t="shared" si="5"/>
        <v>18</v>
      </c>
      <c r="FP35" s="3">
        <f t="shared" si="5"/>
        <v>3</v>
      </c>
      <c r="FQ35" s="3">
        <f t="shared" si="5"/>
        <v>0</v>
      </c>
      <c r="FR35" s="3">
        <f t="shared" si="5"/>
        <v>18</v>
      </c>
      <c r="FS35" s="3">
        <f t="shared" si="5"/>
        <v>3</v>
      </c>
      <c r="FT35" s="3">
        <f t="shared" si="5"/>
        <v>0</v>
      </c>
      <c r="FU35" s="3">
        <f t="shared" si="5"/>
        <v>18</v>
      </c>
      <c r="FV35" s="3">
        <f t="shared" si="5"/>
        <v>3</v>
      </c>
      <c r="FW35" s="3">
        <f t="shared" si="5"/>
        <v>0</v>
      </c>
      <c r="FX35" s="3">
        <f t="shared" si="5"/>
        <v>19</v>
      </c>
      <c r="FY35" s="3">
        <f t="shared" si="5"/>
        <v>2</v>
      </c>
      <c r="FZ35" s="3">
        <f t="shared" si="5"/>
        <v>0</v>
      </c>
      <c r="GA35" s="3">
        <f t="shared" si="5"/>
        <v>19</v>
      </c>
      <c r="GB35" s="3">
        <f t="shared" si="5"/>
        <v>2</v>
      </c>
      <c r="GC35" s="3">
        <f t="shared" si="5"/>
        <v>0</v>
      </c>
      <c r="GD35" s="3">
        <f t="shared" si="5"/>
        <v>19</v>
      </c>
      <c r="GE35" s="3">
        <f t="shared" si="5"/>
        <v>2</v>
      </c>
      <c r="GF35" s="3">
        <f t="shared" si="5"/>
        <v>0</v>
      </c>
      <c r="GG35" s="3">
        <f t="shared" si="5"/>
        <v>19</v>
      </c>
      <c r="GH35" s="3">
        <f t="shared" si="5"/>
        <v>2</v>
      </c>
      <c r="GI35" s="3">
        <f t="shared" si="5"/>
        <v>0</v>
      </c>
      <c r="GJ35" s="3">
        <f t="shared" si="5"/>
        <v>19</v>
      </c>
      <c r="GK35" s="3">
        <f t="shared" si="5"/>
        <v>2</v>
      </c>
      <c r="GL35" s="3">
        <f t="shared" si="5"/>
        <v>0</v>
      </c>
      <c r="GM35" s="3">
        <f t="shared" ref="GM35:GR35" si="6">SUM(GM14:GM34)</f>
        <v>19</v>
      </c>
      <c r="GN35" s="3">
        <f t="shared" si="6"/>
        <v>2</v>
      </c>
      <c r="GO35" s="3">
        <f t="shared" si="6"/>
        <v>0</v>
      </c>
      <c r="GP35" s="3">
        <f t="shared" si="6"/>
        <v>21</v>
      </c>
      <c r="GQ35" s="3">
        <f t="shared" si="6"/>
        <v>0</v>
      </c>
      <c r="GR35" s="3">
        <f t="shared" si="6"/>
        <v>0</v>
      </c>
    </row>
    <row r="36" spans="1:200">
      <c r="A36" s="142" t="s">
        <v>784</v>
      </c>
      <c r="B36" s="143"/>
      <c r="C36" s="10">
        <f>C35/21%</f>
        <v>100</v>
      </c>
      <c r="D36" s="10">
        <f t="shared" ref="D36:BO36" si="7">D35/21%</f>
        <v>0</v>
      </c>
      <c r="E36" s="10">
        <f t="shared" si="7"/>
        <v>0</v>
      </c>
      <c r="F36" s="10">
        <f t="shared" si="7"/>
        <v>100</v>
      </c>
      <c r="G36" s="10">
        <f t="shared" si="7"/>
        <v>0</v>
      </c>
      <c r="H36" s="10">
        <f t="shared" si="7"/>
        <v>0</v>
      </c>
      <c r="I36" s="10">
        <f t="shared" si="7"/>
        <v>100</v>
      </c>
      <c r="J36" s="10">
        <f t="shared" si="7"/>
        <v>0</v>
      </c>
      <c r="K36" s="10">
        <f t="shared" si="7"/>
        <v>0</v>
      </c>
      <c r="L36" s="10">
        <f t="shared" si="7"/>
        <v>100</v>
      </c>
      <c r="M36" s="10">
        <f t="shared" si="7"/>
        <v>0</v>
      </c>
      <c r="N36" s="10">
        <f t="shared" si="7"/>
        <v>0</v>
      </c>
      <c r="O36" s="10">
        <f t="shared" si="7"/>
        <v>100</v>
      </c>
      <c r="P36" s="10">
        <f t="shared" si="7"/>
        <v>0</v>
      </c>
      <c r="Q36" s="10">
        <f t="shared" si="7"/>
        <v>0</v>
      </c>
      <c r="R36" s="10">
        <f t="shared" si="7"/>
        <v>100</v>
      </c>
      <c r="S36" s="10">
        <f t="shared" si="7"/>
        <v>0</v>
      </c>
      <c r="T36" s="10">
        <f t="shared" si="7"/>
        <v>0</v>
      </c>
      <c r="U36" s="10">
        <f t="shared" si="7"/>
        <v>85.714285714285722</v>
      </c>
      <c r="V36" s="10">
        <f t="shared" si="7"/>
        <v>14.285714285714286</v>
      </c>
      <c r="W36" s="10">
        <f t="shared" si="7"/>
        <v>0</v>
      </c>
      <c r="X36" s="10">
        <f t="shared" si="7"/>
        <v>90.476190476190482</v>
      </c>
      <c r="Y36" s="10">
        <f t="shared" si="7"/>
        <v>9.5238095238095237</v>
      </c>
      <c r="Z36" s="10">
        <f t="shared" si="7"/>
        <v>0</v>
      </c>
      <c r="AA36" s="10">
        <f t="shared" si="7"/>
        <v>100</v>
      </c>
      <c r="AB36" s="10">
        <f t="shared" si="7"/>
        <v>0</v>
      </c>
      <c r="AC36" s="10">
        <f t="shared" si="7"/>
        <v>0</v>
      </c>
      <c r="AD36" s="10">
        <f t="shared" si="7"/>
        <v>90.476190476190482</v>
      </c>
      <c r="AE36" s="10">
        <f t="shared" si="7"/>
        <v>9.5238095238095237</v>
      </c>
      <c r="AF36" s="10">
        <f t="shared" si="7"/>
        <v>0</v>
      </c>
      <c r="AG36" s="10">
        <f t="shared" si="7"/>
        <v>90.476190476190482</v>
      </c>
      <c r="AH36" s="10">
        <f t="shared" si="7"/>
        <v>9.5238095238095237</v>
      </c>
      <c r="AI36" s="10">
        <f t="shared" si="7"/>
        <v>0</v>
      </c>
      <c r="AJ36" s="10">
        <f t="shared" si="7"/>
        <v>90.476190476190482</v>
      </c>
      <c r="AK36" s="10">
        <f t="shared" si="7"/>
        <v>9.5238095238095237</v>
      </c>
      <c r="AL36" s="10">
        <f t="shared" si="7"/>
        <v>0</v>
      </c>
      <c r="AM36" s="10">
        <f t="shared" si="7"/>
        <v>85.714285714285722</v>
      </c>
      <c r="AN36" s="10">
        <f t="shared" si="7"/>
        <v>14.285714285714286</v>
      </c>
      <c r="AO36" s="10">
        <f t="shared" si="7"/>
        <v>0</v>
      </c>
      <c r="AP36" s="10">
        <f t="shared" si="7"/>
        <v>90.476190476190482</v>
      </c>
      <c r="AQ36" s="10">
        <f t="shared" si="7"/>
        <v>9.5238095238095237</v>
      </c>
      <c r="AR36" s="10">
        <f t="shared" si="7"/>
        <v>0</v>
      </c>
      <c r="AS36" s="10">
        <f t="shared" si="7"/>
        <v>85.714285714285722</v>
      </c>
      <c r="AT36" s="10">
        <f t="shared" si="7"/>
        <v>14.285714285714286</v>
      </c>
      <c r="AU36" s="10">
        <f t="shared" si="7"/>
        <v>0</v>
      </c>
      <c r="AV36" s="10">
        <f t="shared" si="7"/>
        <v>95.238095238095241</v>
      </c>
      <c r="AW36" s="10">
        <f t="shared" si="7"/>
        <v>4.7619047619047619</v>
      </c>
      <c r="AX36" s="10">
        <f t="shared" si="7"/>
        <v>0</v>
      </c>
      <c r="AY36" s="10">
        <f t="shared" si="7"/>
        <v>100</v>
      </c>
      <c r="AZ36" s="10">
        <f t="shared" si="7"/>
        <v>0</v>
      </c>
      <c r="BA36" s="10">
        <f t="shared" si="7"/>
        <v>0</v>
      </c>
      <c r="BB36" s="10">
        <f t="shared" si="7"/>
        <v>90.476190476190482</v>
      </c>
      <c r="BC36" s="10">
        <f t="shared" si="7"/>
        <v>9.5238095238095237</v>
      </c>
      <c r="BD36" s="10">
        <f t="shared" si="7"/>
        <v>0</v>
      </c>
      <c r="BE36" s="10">
        <f t="shared" si="7"/>
        <v>90.476190476190482</v>
      </c>
      <c r="BF36" s="10">
        <f t="shared" si="7"/>
        <v>9.5238095238095237</v>
      </c>
      <c r="BG36" s="10">
        <f t="shared" si="7"/>
        <v>0</v>
      </c>
      <c r="BH36" s="10">
        <f t="shared" si="7"/>
        <v>95.238095238095241</v>
      </c>
      <c r="BI36" s="10">
        <f t="shared" si="7"/>
        <v>4.7619047619047619</v>
      </c>
      <c r="BJ36" s="10">
        <f t="shared" si="7"/>
        <v>0</v>
      </c>
      <c r="BK36" s="10">
        <f t="shared" si="7"/>
        <v>90.476190476190482</v>
      </c>
      <c r="BL36" s="10">
        <f t="shared" si="7"/>
        <v>9.5238095238095237</v>
      </c>
      <c r="BM36" s="10">
        <f t="shared" si="7"/>
        <v>0</v>
      </c>
      <c r="BN36" s="10">
        <f t="shared" si="7"/>
        <v>90.476190476190482</v>
      </c>
      <c r="BO36" s="10">
        <f t="shared" si="7"/>
        <v>9.5238095238095237</v>
      </c>
      <c r="BP36" s="10">
        <f t="shared" ref="BP36:EA36" si="8">BP35/21%</f>
        <v>0</v>
      </c>
      <c r="BQ36" s="10">
        <f t="shared" si="8"/>
        <v>90.476190476190482</v>
      </c>
      <c r="BR36" s="10">
        <f t="shared" si="8"/>
        <v>9.5238095238095237</v>
      </c>
      <c r="BS36" s="10">
        <f t="shared" si="8"/>
        <v>0</v>
      </c>
      <c r="BT36" s="10">
        <f t="shared" si="8"/>
        <v>90.476190476190482</v>
      </c>
      <c r="BU36" s="10">
        <f t="shared" si="8"/>
        <v>9.5238095238095237</v>
      </c>
      <c r="BV36" s="10">
        <f t="shared" si="8"/>
        <v>0</v>
      </c>
      <c r="BW36" s="10">
        <f t="shared" si="8"/>
        <v>85.714285714285722</v>
      </c>
      <c r="BX36" s="10">
        <f t="shared" si="8"/>
        <v>14.285714285714286</v>
      </c>
      <c r="BY36" s="10">
        <f t="shared" si="8"/>
        <v>0</v>
      </c>
      <c r="BZ36" s="10">
        <f t="shared" si="8"/>
        <v>85.714285714285722</v>
      </c>
      <c r="CA36" s="10">
        <f t="shared" si="8"/>
        <v>14.285714285714286</v>
      </c>
      <c r="CB36" s="10">
        <f t="shared" si="8"/>
        <v>0</v>
      </c>
      <c r="CC36" s="10">
        <f t="shared" si="8"/>
        <v>85.714285714285722</v>
      </c>
      <c r="CD36" s="10">
        <f t="shared" si="8"/>
        <v>14.285714285714286</v>
      </c>
      <c r="CE36" s="10">
        <f t="shared" si="8"/>
        <v>0</v>
      </c>
      <c r="CF36" s="10">
        <f t="shared" si="8"/>
        <v>95.238095238095241</v>
      </c>
      <c r="CG36" s="10">
        <f t="shared" si="8"/>
        <v>4.7619047619047619</v>
      </c>
      <c r="CH36" s="10">
        <f t="shared" si="8"/>
        <v>0</v>
      </c>
      <c r="CI36" s="10">
        <f t="shared" si="8"/>
        <v>85.714285714285722</v>
      </c>
      <c r="CJ36" s="10">
        <f t="shared" si="8"/>
        <v>14.285714285714286</v>
      </c>
      <c r="CK36" s="10">
        <f t="shared" si="8"/>
        <v>0</v>
      </c>
      <c r="CL36" s="10">
        <f t="shared" si="8"/>
        <v>85.714285714285722</v>
      </c>
      <c r="CM36" s="10">
        <f t="shared" si="8"/>
        <v>14.285714285714286</v>
      </c>
      <c r="CN36" s="10">
        <f t="shared" si="8"/>
        <v>0</v>
      </c>
      <c r="CO36" s="10">
        <f t="shared" si="8"/>
        <v>90.476190476190482</v>
      </c>
      <c r="CP36" s="10">
        <f t="shared" si="8"/>
        <v>9.5238095238095237</v>
      </c>
      <c r="CQ36" s="10">
        <f t="shared" si="8"/>
        <v>0</v>
      </c>
      <c r="CR36" s="10">
        <f t="shared" si="8"/>
        <v>90.476190476190482</v>
      </c>
      <c r="CS36" s="10">
        <f t="shared" si="8"/>
        <v>9.5238095238095237</v>
      </c>
      <c r="CT36" s="10">
        <f t="shared" si="8"/>
        <v>0</v>
      </c>
      <c r="CU36" s="10">
        <f t="shared" si="8"/>
        <v>85.714285714285722</v>
      </c>
      <c r="CV36" s="10">
        <f t="shared" si="8"/>
        <v>14.285714285714286</v>
      </c>
      <c r="CW36" s="10">
        <f t="shared" si="8"/>
        <v>0</v>
      </c>
      <c r="CX36" s="10">
        <f t="shared" si="8"/>
        <v>90.476190476190482</v>
      </c>
      <c r="CY36" s="10">
        <f t="shared" si="8"/>
        <v>9.5238095238095237</v>
      </c>
      <c r="CZ36" s="10">
        <f t="shared" si="8"/>
        <v>0</v>
      </c>
      <c r="DA36" s="10">
        <f t="shared" si="8"/>
        <v>100</v>
      </c>
      <c r="DB36" s="10">
        <f t="shared" si="8"/>
        <v>0</v>
      </c>
      <c r="DC36" s="10">
        <f t="shared" si="8"/>
        <v>0</v>
      </c>
      <c r="DD36" s="10">
        <f t="shared" si="8"/>
        <v>90.476190476190482</v>
      </c>
      <c r="DE36" s="10">
        <f t="shared" si="8"/>
        <v>9.5238095238095237</v>
      </c>
      <c r="DF36" s="10">
        <f t="shared" si="8"/>
        <v>0</v>
      </c>
      <c r="DG36" s="10">
        <f t="shared" si="8"/>
        <v>85.714285714285722</v>
      </c>
      <c r="DH36" s="10">
        <f t="shared" si="8"/>
        <v>14.285714285714286</v>
      </c>
      <c r="DI36" s="10">
        <f t="shared" si="8"/>
        <v>0</v>
      </c>
      <c r="DJ36" s="10">
        <f t="shared" si="8"/>
        <v>90.476190476190482</v>
      </c>
      <c r="DK36" s="10">
        <f t="shared" si="8"/>
        <v>9.5238095238095237</v>
      </c>
      <c r="DL36" s="10">
        <f t="shared" si="8"/>
        <v>0</v>
      </c>
      <c r="DM36" s="10">
        <f t="shared" si="8"/>
        <v>95.238095238095241</v>
      </c>
      <c r="DN36" s="10">
        <f t="shared" si="8"/>
        <v>4.7619047619047619</v>
      </c>
      <c r="DO36" s="10">
        <f t="shared" si="8"/>
        <v>0</v>
      </c>
      <c r="DP36" s="10">
        <f t="shared" si="8"/>
        <v>90.476190476190482</v>
      </c>
      <c r="DQ36" s="10">
        <f t="shared" si="8"/>
        <v>9.5238095238095237</v>
      </c>
      <c r="DR36" s="10">
        <f t="shared" si="8"/>
        <v>0</v>
      </c>
      <c r="DS36" s="10">
        <f t="shared" si="8"/>
        <v>80.952380952380949</v>
      </c>
      <c r="DT36" s="10">
        <f t="shared" si="8"/>
        <v>19.047619047619047</v>
      </c>
      <c r="DU36" s="10">
        <f t="shared" si="8"/>
        <v>0</v>
      </c>
      <c r="DV36" s="10">
        <f t="shared" si="8"/>
        <v>85.714285714285722</v>
      </c>
      <c r="DW36" s="10">
        <f t="shared" si="8"/>
        <v>14.285714285714286</v>
      </c>
      <c r="DX36" s="10">
        <f t="shared" si="8"/>
        <v>0</v>
      </c>
      <c r="DY36" s="10">
        <f t="shared" si="8"/>
        <v>80.952380952380949</v>
      </c>
      <c r="DZ36" s="10">
        <f t="shared" si="8"/>
        <v>19.047619047619047</v>
      </c>
      <c r="EA36" s="10">
        <f t="shared" si="8"/>
        <v>0</v>
      </c>
      <c r="EB36" s="10">
        <f t="shared" ref="EB36:GM36" si="9">EB35/21%</f>
        <v>80.952380952380949</v>
      </c>
      <c r="EC36" s="10">
        <f t="shared" si="9"/>
        <v>19.047619047619047</v>
      </c>
      <c r="ED36" s="10">
        <f t="shared" si="9"/>
        <v>0</v>
      </c>
      <c r="EE36" s="10">
        <f t="shared" si="9"/>
        <v>90.476190476190482</v>
      </c>
      <c r="EF36" s="10">
        <f t="shared" si="9"/>
        <v>9.5238095238095237</v>
      </c>
      <c r="EG36" s="10">
        <f t="shared" si="9"/>
        <v>0</v>
      </c>
      <c r="EH36" s="10">
        <f t="shared" si="9"/>
        <v>76.19047619047619</v>
      </c>
      <c r="EI36" s="10">
        <f t="shared" si="9"/>
        <v>23.80952380952381</v>
      </c>
      <c r="EJ36" s="10">
        <f t="shared" si="9"/>
        <v>0</v>
      </c>
      <c r="EK36" s="10">
        <f t="shared" si="9"/>
        <v>85.714285714285722</v>
      </c>
      <c r="EL36" s="10">
        <f t="shared" si="9"/>
        <v>14.285714285714286</v>
      </c>
      <c r="EM36" s="10">
        <f t="shared" si="9"/>
        <v>0</v>
      </c>
      <c r="EN36" s="10">
        <f t="shared" si="9"/>
        <v>85.714285714285722</v>
      </c>
      <c r="EO36" s="10">
        <f t="shared" si="9"/>
        <v>14.285714285714286</v>
      </c>
      <c r="EP36" s="10">
        <f t="shared" si="9"/>
        <v>0</v>
      </c>
      <c r="EQ36" s="10">
        <f t="shared" si="9"/>
        <v>85.714285714285722</v>
      </c>
      <c r="ER36" s="10">
        <f t="shared" si="9"/>
        <v>14.285714285714286</v>
      </c>
      <c r="ES36" s="10">
        <f t="shared" si="9"/>
        <v>0</v>
      </c>
      <c r="ET36" s="10">
        <f t="shared" si="9"/>
        <v>85.714285714285722</v>
      </c>
      <c r="EU36" s="10">
        <f t="shared" si="9"/>
        <v>14.285714285714286</v>
      </c>
      <c r="EV36" s="10">
        <f t="shared" si="9"/>
        <v>0</v>
      </c>
      <c r="EW36" s="10">
        <f t="shared" si="9"/>
        <v>85.714285714285722</v>
      </c>
      <c r="EX36" s="10">
        <f t="shared" si="9"/>
        <v>14.285714285714286</v>
      </c>
      <c r="EY36" s="10">
        <f t="shared" si="9"/>
        <v>0</v>
      </c>
      <c r="EZ36" s="10">
        <f t="shared" si="9"/>
        <v>85.714285714285722</v>
      </c>
      <c r="FA36" s="10">
        <f t="shared" si="9"/>
        <v>14.285714285714286</v>
      </c>
      <c r="FB36" s="10">
        <f t="shared" si="9"/>
        <v>0</v>
      </c>
      <c r="FC36" s="10">
        <f t="shared" si="9"/>
        <v>85.714285714285722</v>
      </c>
      <c r="FD36" s="10">
        <f t="shared" si="9"/>
        <v>14.285714285714286</v>
      </c>
      <c r="FE36" s="10">
        <f t="shared" si="9"/>
        <v>0</v>
      </c>
      <c r="FF36" s="10">
        <f t="shared" si="9"/>
        <v>80.952380952380949</v>
      </c>
      <c r="FG36" s="10">
        <f t="shared" si="9"/>
        <v>19.047619047619047</v>
      </c>
      <c r="FH36" s="10">
        <f t="shared" si="9"/>
        <v>0</v>
      </c>
      <c r="FI36" s="10">
        <f t="shared" si="9"/>
        <v>85.714285714285722</v>
      </c>
      <c r="FJ36" s="10">
        <f t="shared" si="9"/>
        <v>14.285714285714286</v>
      </c>
      <c r="FK36" s="10">
        <f t="shared" si="9"/>
        <v>0</v>
      </c>
      <c r="FL36" s="10">
        <f t="shared" si="9"/>
        <v>85.714285714285722</v>
      </c>
      <c r="FM36" s="10">
        <f t="shared" si="9"/>
        <v>14.285714285714286</v>
      </c>
      <c r="FN36" s="10">
        <f t="shared" si="9"/>
        <v>0</v>
      </c>
      <c r="FO36" s="10">
        <f t="shared" si="9"/>
        <v>85.714285714285722</v>
      </c>
      <c r="FP36" s="10">
        <f t="shared" si="9"/>
        <v>14.285714285714286</v>
      </c>
      <c r="FQ36" s="10">
        <f t="shared" si="9"/>
        <v>0</v>
      </c>
      <c r="FR36" s="10">
        <f t="shared" si="9"/>
        <v>85.714285714285722</v>
      </c>
      <c r="FS36" s="10">
        <f t="shared" si="9"/>
        <v>14.285714285714286</v>
      </c>
      <c r="FT36" s="10">
        <f t="shared" si="9"/>
        <v>0</v>
      </c>
      <c r="FU36" s="10">
        <f t="shared" si="9"/>
        <v>85.714285714285722</v>
      </c>
      <c r="FV36" s="10">
        <f t="shared" si="9"/>
        <v>14.285714285714286</v>
      </c>
      <c r="FW36" s="10">
        <f t="shared" si="9"/>
        <v>0</v>
      </c>
      <c r="FX36" s="10">
        <f t="shared" si="9"/>
        <v>90.476190476190482</v>
      </c>
      <c r="FY36" s="10">
        <f t="shared" si="9"/>
        <v>9.5238095238095237</v>
      </c>
      <c r="FZ36" s="10">
        <f t="shared" si="9"/>
        <v>0</v>
      </c>
      <c r="GA36" s="10">
        <f t="shared" si="9"/>
        <v>90.476190476190482</v>
      </c>
      <c r="GB36" s="10">
        <f t="shared" si="9"/>
        <v>9.5238095238095237</v>
      </c>
      <c r="GC36" s="10">
        <f t="shared" si="9"/>
        <v>0</v>
      </c>
      <c r="GD36" s="10">
        <f t="shared" si="9"/>
        <v>90.476190476190482</v>
      </c>
      <c r="GE36" s="10">
        <f t="shared" si="9"/>
        <v>9.5238095238095237</v>
      </c>
      <c r="GF36" s="10">
        <f t="shared" si="9"/>
        <v>0</v>
      </c>
      <c r="GG36" s="10">
        <f t="shared" si="9"/>
        <v>90.476190476190482</v>
      </c>
      <c r="GH36" s="10">
        <f t="shared" si="9"/>
        <v>9.5238095238095237</v>
      </c>
      <c r="GI36" s="10">
        <f t="shared" si="9"/>
        <v>0</v>
      </c>
      <c r="GJ36" s="10">
        <f t="shared" si="9"/>
        <v>90.476190476190482</v>
      </c>
      <c r="GK36" s="10">
        <f t="shared" si="9"/>
        <v>9.5238095238095237</v>
      </c>
      <c r="GL36" s="10">
        <f t="shared" si="9"/>
        <v>0</v>
      </c>
      <c r="GM36" s="10">
        <f t="shared" si="9"/>
        <v>90.476190476190482</v>
      </c>
      <c r="GN36" s="10">
        <f t="shared" ref="GN36:GR36" si="10">GN35/21%</f>
        <v>9.5238095238095237</v>
      </c>
      <c r="GO36" s="10">
        <f t="shared" si="10"/>
        <v>0</v>
      </c>
      <c r="GP36" s="10">
        <f t="shared" si="10"/>
        <v>100</v>
      </c>
      <c r="GQ36" s="10">
        <f t="shared" si="10"/>
        <v>0</v>
      </c>
      <c r="GR36" s="10">
        <f t="shared" si="10"/>
        <v>0</v>
      </c>
    </row>
    <row r="38" spans="1:200">
      <c r="B38" s="146" t="s">
        <v>1393</v>
      </c>
      <c r="C38" s="146"/>
      <c r="D38" s="146"/>
      <c r="E38" s="146"/>
      <c r="F38" s="50"/>
      <c r="G38" s="50"/>
      <c r="H38" s="50"/>
      <c r="I38" s="50"/>
      <c r="J38" s="50"/>
      <c r="K38" s="50"/>
      <c r="L38" s="50"/>
      <c r="M38" s="50"/>
    </row>
    <row r="39" spans="1:200">
      <c r="B39" s="51" t="s">
        <v>755</v>
      </c>
      <c r="C39" s="51" t="s">
        <v>778</v>
      </c>
      <c r="D39" s="43">
        <f>E39/100*21</f>
        <v>21</v>
      </c>
      <c r="E39" s="52">
        <f>(C36+F36+I36+L36+O36+R36)/6</f>
        <v>100</v>
      </c>
      <c r="F39" s="50"/>
      <c r="G39" s="50"/>
      <c r="H39" s="50"/>
      <c r="I39" s="50"/>
      <c r="J39" s="50"/>
      <c r="K39" s="50"/>
      <c r="L39" s="50"/>
      <c r="M39" s="50"/>
    </row>
    <row r="40" spans="1:200" ht="37.5" customHeight="1">
      <c r="B40" s="51" t="s">
        <v>757</v>
      </c>
      <c r="C40" s="51" t="s">
        <v>778</v>
      </c>
      <c r="D40" s="43">
        <f>E40/100*21</f>
        <v>0</v>
      </c>
      <c r="E40" s="52">
        <f>(D36+G36+J36+M36+P36+S36)/6</f>
        <v>0</v>
      </c>
      <c r="F40" s="50"/>
      <c r="G40" s="50"/>
      <c r="H40" s="50"/>
      <c r="I40" s="50"/>
      <c r="J40" s="50"/>
      <c r="K40" s="50"/>
      <c r="L40" s="50"/>
      <c r="M40" s="50"/>
    </row>
    <row r="41" spans="1:200">
      <c r="B41" s="51" t="s">
        <v>758</v>
      </c>
      <c r="C41" s="51" t="s">
        <v>778</v>
      </c>
      <c r="D41" s="43">
        <f>E41/100*21</f>
        <v>0</v>
      </c>
      <c r="E41" s="52">
        <f>(E36+H36+K36+N36+Q36+T36)/6</f>
        <v>0</v>
      </c>
      <c r="F41" s="50"/>
      <c r="G41" s="50"/>
      <c r="H41" s="50"/>
      <c r="I41" s="50"/>
      <c r="J41" s="50"/>
      <c r="K41" s="50"/>
      <c r="L41" s="50"/>
      <c r="M41" s="50"/>
    </row>
    <row r="42" spans="1:200">
      <c r="B42" s="53"/>
      <c r="C42" s="53"/>
      <c r="D42" s="54">
        <f>SUM(D39:D41)</f>
        <v>21</v>
      </c>
      <c r="E42" s="54">
        <f>SUM(E39:E41)</f>
        <v>100</v>
      </c>
      <c r="F42" s="50"/>
      <c r="G42" s="50"/>
      <c r="H42" s="50"/>
      <c r="I42" s="50"/>
      <c r="J42" s="50"/>
      <c r="K42" s="50"/>
      <c r="L42" s="50"/>
      <c r="M42" s="50"/>
    </row>
    <row r="43" spans="1:200">
      <c r="B43" s="51"/>
      <c r="C43" s="51"/>
      <c r="D43" s="173" t="s">
        <v>322</v>
      </c>
      <c r="E43" s="173"/>
      <c r="F43" s="174" t="s">
        <v>323</v>
      </c>
      <c r="G43" s="174"/>
      <c r="H43" s="174" t="s">
        <v>378</v>
      </c>
      <c r="I43" s="174"/>
      <c r="J43" s="50"/>
      <c r="K43" s="50"/>
      <c r="L43" s="50"/>
      <c r="M43" s="50"/>
    </row>
    <row r="44" spans="1:200">
      <c r="B44" s="51" t="s">
        <v>755</v>
      </c>
      <c r="C44" s="51" t="s">
        <v>779</v>
      </c>
      <c r="D44" s="59">
        <f>E44/100*21</f>
        <v>19.166666666666668</v>
      </c>
      <c r="E44" s="59">
        <f>(U36+X36+AA36+AD36+AG36+AJ36)/6</f>
        <v>91.26984126984128</v>
      </c>
      <c r="F44" s="59">
        <f>G44/100*21</f>
        <v>19.166666666666668</v>
      </c>
      <c r="G44" s="59">
        <f>(AM36+AP36+AS36+AV36+AY36+BB36)/6</f>
        <v>91.26984126984128</v>
      </c>
      <c r="H44" s="59">
        <f>I44/100*21</f>
        <v>19.166666666666668</v>
      </c>
      <c r="I44" s="59">
        <f>(BE36+BH36+BK36+BN36+BQ36+BT36)/6</f>
        <v>91.26984126984128</v>
      </c>
      <c r="J44" s="55"/>
      <c r="K44" s="55"/>
      <c r="L44" s="55"/>
      <c r="M44" s="55"/>
    </row>
    <row r="45" spans="1:200">
      <c r="B45" s="51" t="s">
        <v>757</v>
      </c>
      <c r="C45" s="51" t="s">
        <v>779</v>
      </c>
      <c r="D45" s="59">
        <f>E45/100*21</f>
        <v>1.8333333333333335</v>
      </c>
      <c r="E45" s="59">
        <f>(V36+Y36+AB36+AE36+AH36+AK36)/6</f>
        <v>8.7301587301587311</v>
      </c>
      <c r="F45" s="59">
        <f>G45/100*21</f>
        <v>1.8333333333333333</v>
      </c>
      <c r="G45" s="59">
        <f>(AN36+AQ36+AT36+AW36+AZ36+BC36)/6</f>
        <v>8.7301587301587293</v>
      </c>
      <c r="H45" s="59">
        <f>I45/100*21</f>
        <v>1.8333333333333335</v>
      </c>
      <c r="I45" s="59">
        <f>(BF36+BI36+BL36+BO36+BR36+BU36)/6</f>
        <v>8.7301587301587311</v>
      </c>
      <c r="J45" s="55"/>
      <c r="K45" s="55"/>
      <c r="L45" s="55"/>
      <c r="M45" s="55"/>
    </row>
    <row r="46" spans="1:200">
      <c r="B46" s="51" t="s">
        <v>758</v>
      </c>
      <c r="C46" s="51" t="s">
        <v>779</v>
      </c>
      <c r="D46" s="43">
        <f>E46/100*21</f>
        <v>0</v>
      </c>
      <c r="E46" s="59">
        <f>(W36+Z36+AC36+AF36+AI36+AL36)/6</f>
        <v>0</v>
      </c>
      <c r="F46" s="59">
        <f>G46/100*21</f>
        <v>0</v>
      </c>
      <c r="G46" s="59">
        <f>(AO36+AR36+AU36+AX36+BA36+BD36)/6</f>
        <v>0</v>
      </c>
      <c r="H46" s="59">
        <f>I46/100*21</f>
        <v>0</v>
      </c>
      <c r="I46" s="59">
        <f>(BG36+BJ36+BM36+BP36+BS36+BV36)/6</f>
        <v>0</v>
      </c>
      <c r="J46" s="55"/>
      <c r="K46" s="55"/>
      <c r="L46" s="55"/>
      <c r="M46" s="55"/>
    </row>
    <row r="47" spans="1:200" ht="30" customHeight="1">
      <c r="B47" s="51"/>
      <c r="C47" s="51"/>
      <c r="D47" s="56">
        <f t="shared" ref="D47:I47" si="11">SUM(D44:D46)</f>
        <v>21</v>
      </c>
      <c r="E47" s="56">
        <f t="shared" si="11"/>
        <v>100.00000000000001</v>
      </c>
      <c r="F47" s="56">
        <f t="shared" si="11"/>
        <v>21</v>
      </c>
      <c r="G47" s="57">
        <f t="shared" si="11"/>
        <v>100.00000000000001</v>
      </c>
      <c r="H47" s="56">
        <f t="shared" si="11"/>
        <v>21</v>
      </c>
      <c r="I47" s="56">
        <f t="shared" si="11"/>
        <v>100.00000000000001</v>
      </c>
      <c r="J47" s="58"/>
      <c r="K47" s="58"/>
      <c r="L47" s="58"/>
      <c r="M47" s="58"/>
    </row>
    <row r="48" spans="1:200">
      <c r="B48" s="51" t="s">
        <v>755</v>
      </c>
      <c r="C48" s="51" t="s">
        <v>780</v>
      </c>
      <c r="D48" s="59">
        <f>E48/100*21</f>
        <v>18.333333333333332</v>
      </c>
      <c r="E48" s="52">
        <f>(BW36+BZ36+CC36+CF36+CI36+CL36)/6</f>
        <v>87.301587301587304</v>
      </c>
      <c r="F48" s="50"/>
      <c r="G48" s="50"/>
      <c r="H48" s="50"/>
      <c r="I48" s="50"/>
      <c r="J48" s="50"/>
      <c r="K48" s="50"/>
      <c r="L48" s="50"/>
      <c r="M48" s="50"/>
    </row>
    <row r="49" spans="2:13">
      <c r="B49" s="51" t="s">
        <v>757</v>
      </c>
      <c r="C49" s="51" t="s">
        <v>780</v>
      </c>
      <c r="D49" s="59">
        <f>E49/100*21</f>
        <v>2.6666666666666665</v>
      </c>
      <c r="E49" s="52">
        <f>(BX36+CA36+CD36+CG36+CJ36+CM36)/6</f>
        <v>12.698412698412698</v>
      </c>
      <c r="F49" s="50"/>
      <c r="G49" s="50"/>
      <c r="H49" s="50"/>
      <c r="I49" s="50"/>
      <c r="J49" s="50"/>
      <c r="K49" s="50"/>
      <c r="L49" s="50"/>
      <c r="M49" s="50"/>
    </row>
    <row r="50" spans="2:13">
      <c r="B50" s="51" t="s">
        <v>758</v>
      </c>
      <c r="C50" s="51" t="s">
        <v>780</v>
      </c>
      <c r="D50" s="59">
        <f>E50/100*21</f>
        <v>0</v>
      </c>
      <c r="E50" s="52">
        <f>(BY36+CB36+CE36+CH36+CK36+CN36)/6</f>
        <v>0</v>
      </c>
      <c r="F50" s="50"/>
      <c r="G50" s="50"/>
      <c r="H50" s="50"/>
      <c r="I50" s="50"/>
      <c r="J50" s="50"/>
      <c r="K50" s="50"/>
      <c r="L50" s="50"/>
      <c r="M50" s="50"/>
    </row>
    <row r="51" spans="2:13">
      <c r="B51" s="53"/>
      <c r="C51" s="53"/>
      <c r="D51" s="56">
        <f>SUM(D48:D50)</f>
        <v>21</v>
      </c>
      <c r="E51" s="57">
        <f>SUM(E48:E50)</f>
        <v>100</v>
      </c>
      <c r="F51" s="50"/>
      <c r="G51" s="50"/>
      <c r="H51" s="50"/>
      <c r="I51" s="50"/>
      <c r="J51" s="50"/>
      <c r="K51" s="50"/>
      <c r="L51" s="50"/>
      <c r="M51" s="50"/>
    </row>
    <row r="52" spans="2:13">
      <c r="B52" s="51"/>
      <c r="C52" s="51"/>
      <c r="D52" s="177" t="s">
        <v>330</v>
      </c>
      <c r="E52" s="178"/>
      <c r="F52" s="175" t="s">
        <v>325</v>
      </c>
      <c r="G52" s="176"/>
      <c r="H52" s="171" t="s">
        <v>331</v>
      </c>
      <c r="I52" s="172"/>
      <c r="J52" s="171" t="s">
        <v>332</v>
      </c>
      <c r="K52" s="172"/>
      <c r="L52" s="171" t="s">
        <v>43</v>
      </c>
      <c r="M52" s="172"/>
    </row>
    <row r="53" spans="2:13">
      <c r="B53" s="51" t="s">
        <v>755</v>
      </c>
      <c r="C53" s="51" t="s">
        <v>781</v>
      </c>
      <c r="D53" s="59">
        <f>E53/100*21</f>
        <v>19.166666666666668</v>
      </c>
      <c r="E53" s="59">
        <f>(CO36+CR36+CU36+CX36+DA36+DD36)/6</f>
        <v>91.26984126984128</v>
      </c>
      <c r="F53" s="59">
        <f>G53/100*21</f>
        <v>18.500000000000004</v>
      </c>
      <c r="G53" s="59">
        <f>(DG36+DJ36+DM36+DP36+DS36+DV36)/6</f>
        <v>88.095238095238116</v>
      </c>
      <c r="H53" s="59">
        <f>I53/100*21</f>
        <v>17.5</v>
      </c>
      <c r="I53" s="59">
        <f>(DY36+EB36+EE36+EH36+EK36+EN36)/6</f>
        <v>83.333333333333329</v>
      </c>
      <c r="J53" s="59">
        <f>K53/100*21</f>
        <v>17.833333333333336</v>
      </c>
      <c r="K53" s="59">
        <f>(EQ36+ET36+EW36+EZ36+FC36+FF36)/6</f>
        <v>84.920634920634924</v>
      </c>
      <c r="L53" s="59">
        <f>M53/100*21</f>
        <v>18.166666666666668</v>
      </c>
      <c r="M53" s="59">
        <f>(FI36+FL36+FO36+FR36+FU36+FX36)/6</f>
        <v>86.507936507936506</v>
      </c>
    </row>
    <row r="54" spans="2:13">
      <c r="B54" s="51" t="s">
        <v>757</v>
      </c>
      <c r="C54" s="51" t="s">
        <v>781</v>
      </c>
      <c r="D54" s="59">
        <f>E54/100*21</f>
        <v>1.8333333333333335</v>
      </c>
      <c r="E54" s="59">
        <f>(CP36+CS36+CV36+CY36+DB36+DE36)/6</f>
        <v>8.7301587301587311</v>
      </c>
      <c r="F54" s="59">
        <f>G54/100*21</f>
        <v>2.5</v>
      </c>
      <c r="G54" s="59">
        <f>(DH36+DK36+DN36+DQ36+DT36+DW36)/6</f>
        <v>11.904761904761905</v>
      </c>
      <c r="H54" s="59">
        <v>3</v>
      </c>
      <c r="I54" s="59">
        <f>(DZ36+EC36+EF36+EI36+EL36+EO36)/6</f>
        <v>16.666666666666668</v>
      </c>
      <c r="J54" s="59">
        <f>K54/100*21</f>
        <v>3.166666666666667</v>
      </c>
      <c r="K54" s="59">
        <f>(ER36+EU36+EX36+FA36+FD36+FG36)/6</f>
        <v>15.079365079365081</v>
      </c>
      <c r="L54" s="59">
        <f>M54/100*21</f>
        <v>2.833333333333333</v>
      </c>
      <c r="M54" s="59">
        <f>(FJ36+FM36+FP36+FS36+FV36+FY36)/6</f>
        <v>13.492063492063492</v>
      </c>
    </row>
    <row r="55" spans="2:13">
      <c r="B55" s="51" t="s">
        <v>758</v>
      </c>
      <c r="C55" s="51" t="s">
        <v>781</v>
      </c>
      <c r="D55" s="59">
        <f>E55/100*21</f>
        <v>0</v>
      </c>
      <c r="E55" s="59">
        <f>(CQ36+CT36+CW36+CZ36+DC36+DF36)/6</f>
        <v>0</v>
      </c>
      <c r="F55" s="59">
        <f>G55/100*21</f>
        <v>0</v>
      </c>
      <c r="G55" s="59">
        <f>(DI36+DL36+DO36+DR36+DU36+DX36)/6</f>
        <v>0</v>
      </c>
      <c r="H55" s="59">
        <f>I55/100*21</f>
        <v>0</v>
      </c>
      <c r="I55" s="59">
        <f>(EA36+ED36+EG36+EJ36+EM36+EP36)/6</f>
        <v>0</v>
      </c>
      <c r="J55" s="59">
        <f>K55/100*21</f>
        <v>0</v>
      </c>
      <c r="K55" s="59">
        <f>(ES36+EV36+EY36+FB36+FE36+FH36)/6</f>
        <v>0</v>
      </c>
      <c r="L55" s="59">
        <f>M55/100*21</f>
        <v>0</v>
      </c>
      <c r="M55" s="59">
        <f>(FK36+FN36+FQ36+FT36+FW36+FZ36)/6</f>
        <v>0</v>
      </c>
    </row>
    <row r="56" spans="2:13">
      <c r="B56" s="51"/>
      <c r="C56" s="51"/>
      <c r="D56" s="56">
        <f t="shared" ref="D56:M56" si="12">SUM(D53:D55)</f>
        <v>21</v>
      </c>
      <c r="E56" s="56">
        <f t="shared" si="12"/>
        <v>100.00000000000001</v>
      </c>
      <c r="F56" s="56">
        <f t="shared" si="12"/>
        <v>21.000000000000004</v>
      </c>
      <c r="G56" s="57">
        <f t="shared" si="12"/>
        <v>100.00000000000003</v>
      </c>
      <c r="H56" s="56">
        <f t="shared" si="12"/>
        <v>20.5</v>
      </c>
      <c r="I56" s="56">
        <f t="shared" si="12"/>
        <v>100</v>
      </c>
      <c r="J56" s="56">
        <f t="shared" si="12"/>
        <v>21.000000000000004</v>
      </c>
      <c r="K56" s="56">
        <f t="shared" si="12"/>
        <v>100</v>
      </c>
      <c r="L56" s="56">
        <f t="shared" si="12"/>
        <v>21</v>
      </c>
      <c r="M56" s="56">
        <f t="shared" si="12"/>
        <v>100</v>
      </c>
    </row>
    <row r="57" spans="2:13">
      <c r="B57" s="51" t="s">
        <v>755</v>
      </c>
      <c r="C57" s="51" t="s">
        <v>782</v>
      </c>
      <c r="D57" s="59">
        <f>E57/100*21</f>
        <v>19.333333333333332</v>
      </c>
      <c r="E57" s="59">
        <f>(GA36+GD36+GG36+GJ36+GM36+GP36)/6</f>
        <v>92.063492063492063</v>
      </c>
      <c r="F57" s="50"/>
      <c r="G57" s="50"/>
      <c r="H57" s="50"/>
      <c r="I57" s="50"/>
      <c r="J57" s="50"/>
      <c r="K57" s="50"/>
      <c r="L57" s="50"/>
      <c r="M57" s="50"/>
    </row>
    <row r="58" spans="2:13">
      <c r="B58" s="51" t="s">
        <v>757</v>
      </c>
      <c r="C58" s="51" t="s">
        <v>782</v>
      </c>
      <c r="D58" s="59">
        <f>E58/100*21</f>
        <v>1.6666666666666665</v>
      </c>
      <c r="E58" s="59">
        <f>(GB36+GE36+GH36+GK36+GN36+GQ36)/6</f>
        <v>7.9365079365079367</v>
      </c>
      <c r="F58" s="50"/>
      <c r="G58" s="50"/>
      <c r="H58" s="50"/>
      <c r="I58" s="50"/>
      <c r="J58" s="50"/>
      <c r="K58" s="50"/>
      <c r="L58" s="50"/>
      <c r="M58" s="50"/>
    </row>
    <row r="59" spans="2:13">
      <c r="B59" s="51" t="s">
        <v>758</v>
      </c>
      <c r="C59" s="51" t="s">
        <v>782</v>
      </c>
      <c r="D59" s="59">
        <f>E59/100*21</f>
        <v>0</v>
      </c>
      <c r="E59" s="59">
        <f>(GC36+GF36+GI36+GL36+GO36+GR36)/6</f>
        <v>0</v>
      </c>
      <c r="F59" s="50"/>
      <c r="G59" s="50"/>
      <c r="H59" s="50"/>
      <c r="I59" s="50"/>
      <c r="J59" s="50"/>
      <c r="K59" s="50"/>
      <c r="L59" s="50"/>
      <c r="M59" s="50"/>
    </row>
    <row r="60" spans="2:13">
      <c r="B60" s="51"/>
      <c r="C60" s="51"/>
      <c r="D60" s="56">
        <f>SUM(D57:D59)</f>
        <v>21</v>
      </c>
      <c r="E60" s="57">
        <f>SUM(E57:E59)</f>
        <v>100</v>
      </c>
      <c r="F60" s="50"/>
      <c r="G60" s="50"/>
      <c r="H60" s="50"/>
      <c r="I60" s="50"/>
      <c r="J60" s="50"/>
      <c r="K60" s="50"/>
      <c r="L60" s="50"/>
      <c r="M60" s="50"/>
    </row>
  </sheetData>
  <mergeCells count="162">
    <mergeCell ref="BQ12:BS12"/>
    <mergeCell ref="BN12:BP12"/>
    <mergeCell ref="BT12:BV12"/>
    <mergeCell ref="CX12:CZ12"/>
    <mergeCell ref="DA12:DC12"/>
    <mergeCell ref="A35:B35"/>
    <mergeCell ref="A36:B36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2:M52"/>
    <mergeCell ref="B38:E38"/>
    <mergeCell ref="D43:E43"/>
    <mergeCell ref="F43:G43"/>
    <mergeCell ref="H43:I43"/>
    <mergeCell ref="F52:G52"/>
    <mergeCell ref="D52:E52"/>
    <mergeCell ref="H52:I52"/>
    <mergeCell ref="J52:K5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94" t="s">
        <v>1403</v>
      </c>
      <c r="IS2" s="94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44" t="s">
        <v>0</v>
      </c>
      <c r="B4" s="144" t="s">
        <v>170</v>
      </c>
      <c r="C4" s="107" t="s">
        <v>412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 t="s">
        <v>321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19" t="s">
        <v>871</v>
      </c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1"/>
      <c r="DY4" s="149" t="s">
        <v>324</v>
      </c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1"/>
      <c r="HZ4" s="147" t="s">
        <v>415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7"/>
    </row>
    <row r="5" spans="1:254" ht="15" customHeight="1">
      <c r="A5" s="144"/>
      <c r="B5" s="144"/>
      <c r="C5" s="148" t="s">
        <v>320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 t="s">
        <v>413</v>
      </c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08" t="s">
        <v>323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 t="s">
        <v>414</v>
      </c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378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48" t="s">
        <v>379</v>
      </c>
      <c r="DE5" s="148"/>
      <c r="DF5" s="148"/>
      <c r="DG5" s="148"/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 t="s">
        <v>330</v>
      </c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52" t="s">
        <v>325</v>
      </c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08" t="s">
        <v>331</v>
      </c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71" t="s">
        <v>332</v>
      </c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72"/>
      <c r="HE5" s="122" t="s">
        <v>43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53"/>
      <c r="HZ5" s="108" t="s">
        <v>327</v>
      </c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</row>
    <row r="6" spans="1:254" ht="4.2" hidden="1" customHeight="1">
      <c r="A6" s="144"/>
      <c r="B6" s="14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</row>
    <row r="7" spans="1:254" ht="16.2" hidden="1" customHeight="1" thickBot="1">
      <c r="A7" s="144"/>
      <c r="B7" s="14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</row>
    <row r="8" spans="1:254" ht="17.399999999999999" hidden="1" customHeight="1" thickBot="1">
      <c r="A8" s="144"/>
      <c r="B8" s="14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</row>
    <row r="9" spans="1:254" ht="18" hidden="1" customHeight="1" thickBot="1">
      <c r="A9" s="144"/>
      <c r="B9" s="14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</row>
    <row r="10" spans="1:254" ht="30" hidden="1" customHeight="1" thickBot="1">
      <c r="A10" s="144"/>
      <c r="B10" s="14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</row>
    <row r="11" spans="1:254" ht="15.6">
      <c r="A11" s="144"/>
      <c r="B11" s="144"/>
      <c r="C11" s="148" t="s">
        <v>122</v>
      </c>
      <c r="D11" s="148" t="s">
        <v>2</v>
      </c>
      <c r="E11" s="148" t="s">
        <v>3</v>
      </c>
      <c r="F11" s="148" t="s">
        <v>123</v>
      </c>
      <c r="G11" s="148" t="s">
        <v>6</v>
      </c>
      <c r="H11" s="148" t="s">
        <v>7</v>
      </c>
      <c r="I11" s="148" t="s">
        <v>124</v>
      </c>
      <c r="J11" s="148"/>
      <c r="K11" s="148"/>
      <c r="L11" s="148" t="s">
        <v>163</v>
      </c>
      <c r="M11" s="148"/>
      <c r="N11" s="148"/>
      <c r="O11" s="148" t="s">
        <v>125</v>
      </c>
      <c r="P11" s="148"/>
      <c r="Q11" s="148"/>
      <c r="R11" s="148" t="s">
        <v>126</v>
      </c>
      <c r="S11" s="148"/>
      <c r="T11" s="148"/>
      <c r="U11" s="148" t="s">
        <v>127</v>
      </c>
      <c r="V11" s="148"/>
      <c r="W11" s="148"/>
      <c r="X11" s="148" t="s">
        <v>128</v>
      </c>
      <c r="Y11" s="148"/>
      <c r="Z11" s="148"/>
      <c r="AA11" s="148" t="s">
        <v>129</v>
      </c>
      <c r="AB11" s="148"/>
      <c r="AC11" s="148"/>
      <c r="AD11" s="148" t="s">
        <v>1244</v>
      </c>
      <c r="AE11" s="148"/>
      <c r="AF11" s="148"/>
      <c r="AG11" s="148" t="s">
        <v>164</v>
      </c>
      <c r="AH11" s="148"/>
      <c r="AI11" s="148"/>
      <c r="AJ11" s="108" t="s">
        <v>130</v>
      </c>
      <c r="AK11" s="108"/>
      <c r="AL11" s="108"/>
      <c r="AM11" s="108" t="s">
        <v>1253</v>
      </c>
      <c r="AN11" s="108"/>
      <c r="AO11" s="108"/>
      <c r="AP11" s="148" t="s">
        <v>131</v>
      </c>
      <c r="AQ11" s="148"/>
      <c r="AR11" s="148"/>
      <c r="AS11" s="148" t="s">
        <v>132</v>
      </c>
      <c r="AT11" s="148"/>
      <c r="AU11" s="148"/>
      <c r="AV11" s="108" t="s">
        <v>133</v>
      </c>
      <c r="AW11" s="108"/>
      <c r="AX11" s="108"/>
      <c r="AY11" s="148" t="s">
        <v>134</v>
      </c>
      <c r="AZ11" s="148"/>
      <c r="BA11" s="148"/>
      <c r="BB11" s="148" t="s">
        <v>135</v>
      </c>
      <c r="BC11" s="148"/>
      <c r="BD11" s="148"/>
      <c r="BE11" s="148" t="s">
        <v>136</v>
      </c>
      <c r="BF11" s="148"/>
      <c r="BG11" s="148"/>
      <c r="BH11" s="148" t="s">
        <v>137</v>
      </c>
      <c r="BI11" s="148"/>
      <c r="BJ11" s="148"/>
      <c r="BK11" s="148" t="s">
        <v>1259</v>
      </c>
      <c r="BL11" s="148"/>
      <c r="BM11" s="148"/>
      <c r="BN11" s="108" t="s">
        <v>138</v>
      </c>
      <c r="BO11" s="108"/>
      <c r="BP11" s="108"/>
      <c r="BQ11" s="108" t="s">
        <v>139</v>
      </c>
      <c r="BR11" s="108"/>
      <c r="BS11" s="108"/>
      <c r="BT11" s="108" t="s">
        <v>140</v>
      </c>
      <c r="BU11" s="108"/>
      <c r="BV11" s="108"/>
      <c r="BW11" s="108" t="s">
        <v>141</v>
      </c>
      <c r="BX11" s="108"/>
      <c r="BY11" s="108"/>
      <c r="BZ11" s="108" t="s">
        <v>142</v>
      </c>
      <c r="CA11" s="108"/>
      <c r="CB11" s="108"/>
      <c r="CC11" s="108" t="s">
        <v>143</v>
      </c>
      <c r="CD11" s="108"/>
      <c r="CE11" s="108"/>
      <c r="CF11" s="108" t="s">
        <v>144</v>
      </c>
      <c r="CG11" s="108"/>
      <c r="CH11" s="108"/>
      <c r="CI11" s="108" t="s">
        <v>145</v>
      </c>
      <c r="CJ11" s="108"/>
      <c r="CK11" s="108"/>
      <c r="CL11" s="108" t="s">
        <v>146</v>
      </c>
      <c r="CM11" s="108"/>
      <c r="CN11" s="108"/>
      <c r="CO11" s="108" t="s">
        <v>165</v>
      </c>
      <c r="CP11" s="108"/>
      <c r="CQ11" s="108"/>
      <c r="CR11" s="108" t="s">
        <v>147</v>
      </c>
      <c r="CS11" s="108"/>
      <c r="CT11" s="108"/>
      <c r="CU11" s="108" t="s">
        <v>148</v>
      </c>
      <c r="CV11" s="108"/>
      <c r="CW11" s="108"/>
      <c r="CX11" s="108" t="s">
        <v>149</v>
      </c>
      <c r="CY11" s="108"/>
      <c r="CZ11" s="108"/>
      <c r="DA11" s="108" t="s">
        <v>150</v>
      </c>
      <c r="DB11" s="108"/>
      <c r="DC11" s="108"/>
      <c r="DD11" s="108" t="s">
        <v>416</v>
      </c>
      <c r="DE11" s="108"/>
      <c r="DF11" s="108"/>
      <c r="DG11" s="108" t="s">
        <v>417</v>
      </c>
      <c r="DH11" s="108"/>
      <c r="DI11" s="108"/>
      <c r="DJ11" s="108" t="s">
        <v>418</v>
      </c>
      <c r="DK11" s="108"/>
      <c r="DL11" s="108"/>
      <c r="DM11" s="108" t="s">
        <v>419</v>
      </c>
      <c r="DN11" s="108"/>
      <c r="DO11" s="108"/>
      <c r="DP11" s="108" t="s">
        <v>420</v>
      </c>
      <c r="DQ11" s="108"/>
      <c r="DR11" s="108"/>
      <c r="DS11" s="108" t="s">
        <v>421</v>
      </c>
      <c r="DT11" s="108"/>
      <c r="DU11" s="108"/>
      <c r="DV11" s="108" t="s">
        <v>422</v>
      </c>
      <c r="DW11" s="108"/>
      <c r="DX11" s="108"/>
      <c r="DY11" s="108" t="s">
        <v>151</v>
      </c>
      <c r="DZ11" s="108"/>
      <c r="EA11" s="108"/>
      <c r="EB11" s="108" t="s">
        <v>152</v>
      </c>
      <c r="EC11" s="108"/>
      <c r="ED11" s="108"/>
      <c r="EE11" s="108" t="s">
        <v>153</v>
      </c>
      <c r="EF11" s="108"/>
      <c r="EG11" s="108"/>
      <c r="EH11" s="108" t="s">
        <v>166</v>
      </c>
      <c r="EI11" s="108"/>
      <c r="EJ11" s="108"/>
      <c r="EK11" s="108" t="s">
        <v>154</v>
      </c>
      <c r="EL11" s="108"/>
      <c r="EM11" s="108"/>
      <c r="EN11" s="108" t="s">
        <v>155</v>
      </c>
      <c r="EO11" s="108"/>
      <c r="EP11" s="108"/>
      <c r="EQ11" s="108" t="s">
        <v>156</v>
      </c>
      <c r="ER11" s="108"/>
      <c r="ES11" s="108"/>
      <c r="ET11" s="108" t="s">
        <v>157</v>
      </c>
      <c r="EU11" s="108"/>
      <c r="EV11" s="108"/>
      <c r="EW11" s="108" t="s">
        <v>158</v>
      </c>
      <c r="EX11" s="108"/>
      <c r="EY11" s="108"/>
      <c r="EZ11" s="108" t="s">
        <v>159</v>
      </c>
      <c r="FA11" s="108"/>
      <c r="FB11" s="108"/>
      <c r="FC11" s="108" t="s">
        <v>160</v>
      </c>
      <c r="FD11" s="108"/>
      <c r="FE11" s="108"/>
      <c r="FF11" s="108" t="s">
        <v>161</v>
      </c>
      <c r="FG11" s="108"/>
      <c r="FH11" s="108"/>
      <c r="FI11" s="108" t="s">
        <v>162</v>
      </c>
      <c r="FJ11" s="108"/>
      <c r="FK11" s="108"/>
      <c r="FL11" s="108" t="s">
        <v>167</v>
      </c>
      <c r="FM11" s="108"/>
      <c r="FN11" s="108"/>
      <c r="FO11" s="108" t="s">
        <v>168</v>
      </c>
      <c r="FP11" s="108"/>
      <c r="FQ11" s="108"/>
      <c r="FR11" s="108" t="s">
        <v>423</v>
      </c>
      <c r="FS11" s="108"/>
      <c r="FT11" s="108"/>
      <c r="FU11" s="108" t="s">
        <v>424</v>
      </c>
      <c r="FV11" s="108"/>
      <c r="FW11" s="108"/>
      <c r="FX11" s="108" t="s">
        <v>425</v>
      </c>
      <c r="FY11" s="108"/>
      <c r="FZ11" s="108"/>
      <c r="GA11" s="108" t="s">
        <v>426</v>
      </c>
      <c r="GB11" s="108"/>
      <c r="GC11" s="108"/>
      <c r="GD11" s="108" t="s">
        <v>427</v>
      </c>
      <c r="GE11" s="108"/>
      <c r="GF11" s="108"/>
      <c r="GG11" s="108" t="s">
        <v>428</v>
      </c>
      <c r="GH11" s="108"/>
      <c r="GI11" s="108"/>
      <c r="GJ11" s="108" t="s">
        <v>1337</v>
      </c>
      <c r="GK11" s="108"/>
      <c r="GL11" s="108"/>
      <c r="GM11" s="108" t="s">
        <v>1338</v>
      </c>
      <c r="GN11" s="108"/>
      <c r="GO11" s="108"/>
      <c r="GP11" s="108" t="s">
        <v>1340</v>
      </c>
      <c r="GQ11" s="108"/>
      <c r="GR11" s="108"/>
      <c r="GS11" s="108" t="s">
        <v>1344</v>
      </c>
      <c r="GT11" s="108"/>
      <c r="GU11" s="108"/>
      <c r="GV11" s="108" t="s">
        <v>1350</v>
      </c>
      <c r="GW11" s="108"/>
      <c r="GX11" s="108"/>
      <c r="GY11" s="108" t="s">
        <v>1351</v>
      </c>
      <c r="GZ11" s="108"/>
      <c r="HA11" s="108"/>
      <c r="HB11" s="108" t="s">
        <v>1355</v>
      </c>
      <c r="HC11" s="108"/>
      <c r="HD11" s="108"/>
      <c r="HE11" s="108" t="s">
        <v>1356</v>
      </c>
      <c r="HF11" s="108"/>
      <c r="HG11" s="108"/>
      <c r="HH11" s="108" t="s">
        <v>1358</v>
      </c>
      <c r="HI11" s="108"/>
      <c r="HJ11" s="108"/>
      <c r="HK11" s="108" t="s">
        <v>1362</v>
      </c>
      <c r="HL11" s="108"/>
      <c r="HM11" s="108"/>
      <c r="HN11" s="108" t="s">
        <v>1364</v>
      </c>
      <c r="HO11" s="108"/>
      <c r="HP11" s="108"/>
      <c r="HQ11" s="108" t="s">
        <v>1367</v>
      </c>
      <c r="HR11" s="108"/>
      <c r="HS11" s="108"/>
      <c r="HT11" s="108" t="s">
        <v>1372</v>
      </c>
      <c r="HU11" s="108"/>
      <c r="HV11" s="108"/>
      <c r="HW11" s="108" t="s">
        <v>1373</v>
      </c>
      <c r="HX11" s="108"/>
      <c r="HY11" s="108"/>
      <c r="HZ11" s="108" t="s">
        <v>429</v>
      </c>
      <c r="IA11" s="108"/>
      <c r="IB11" s="108"/>
      <c r="IC11" s="108" t="s">
        <v>430</v>
      </c>
      <c r="ID11" s="108"/>
      <c r="IE11" s="108"/>
      <c r="IF11" s="108" t="s">
        <v>431</v>
      </c>
      <c r="IG11" s="108"/>
      <c r="IH11" s="108"/>
      <c r="II11" s="108" t="s">
        <v>432</v>
      </c>
      <c r="IJ11" s="108"/>
      <c r="IK11" s="108"/>
      <c r="IL11" s="108" t="s">
        <v>433</v>
      </c>
      <c r="IM11" s="108"/>
      <c r="IN11" s="108"/>
      <c r="IO11" s="108" t="s">
        <v>434</v>
      </c>
      <c r="IP11" s="108"/>
      <c r="IQ11" s="108"/>
      <c r="IR11" s="108" t="s">
        <v>435</v>
      </c>
      <c r="IS11" s="108"/>
      <c r="IT11" s="108"/>
    </row>
    <row r="12" spans="1:254" ht="91.5" customHeight="1">
      <c r="A12" s="144"/>
      <c r="B12" s="144"/>
      <c r="C12" s="138" t="s">
        <v>1229</v>
      </c>
      <c r="D12" s="138"/>
      <c r="E12" s="138"/>
      <c r="F12" s="130" t="s">
        <v>1232</v>
      </c>
      <c r="G12" s="130"/>
      <c r="H12" s="130"/>
      <c r="I12" s="130" t="s">
        <v>1233</v>
      </c>
      <c r="J12" s="130"/>
      <c r="K12" s="130"/>
      <c r="L12" s="130" t="s">
        <v>1237</v>
      </c>
      <c r="M12" s="130"/>
      <c r="N12" s="130"/>
      <c r="O12" s="130" t="s">
        <v>1238</v>
      </c>
      <c r="P12" s="130"/>
      <c r="Q12" s="130"/>
      <c r="R12" s="130" t="s">
        <v>1239</v>
      </c>
      <c r="S12" s="130"/>
      <c r="T12" s="130"/>
      <c r="U12" s="130" t="s">
        <v>614</v>
      </c>
      <c r="V12" s="130"/>
      <c r="W12" s="130"/>
      <c r="X12" s="130" t="s">
        <v>1390</v>
      </c>
      <c r="Y12" s="130"/>
      <c r="Z12" s="130"/>
      <c r="AA12" s="138" t="s">
        <v>617</v>
      </c>
      <c r="AB12" s="138"/>
      <c r="AC12" s="138"/>
      <c r="AD12" s="138" t="s">
        <v>1245</v>
      </c>
      <c r="AE12" s="138"/>
      <c r="AF12" s="138"/>
      <c r="AG12" s="130" t="s">
        <v>1246</v>
      </c>
      <c r="AH12" s="130"/>
      <c r="AI12" s="130"/>
      <c r="AJ12" s="130" t="s">
        <v>1250</v>
      </c>
      <c r="AK12" s="130"/>
      <c r="AL12" s="130"/>
      <c r="AM12" s="138" t="s">
        <v>1252</v>
      </c>
      <c r="AN12" s="138"/>
      <c r="AO12" s="138"/>
      <c r="AP12" s="130" t="s">
        <v>624</v>
      </c>
      <c r="AQ12" s="130"/>
      <c r="AR12" s="130"/>
      <c r="AS12" s="138" t="s">
        <v>1254</v>
      </c>
      <c r="AT12" s="138"/>
      <c r="AU12" s="138"/>
      <c r="AV12" s="130" t="s">
        <v>1255</v>
      </c>
      <c r="AW12" s="130"/>
      <c r="AX12" s="130"/>
      <c r="AY12" s="130" t="s">
        <v>630</v>
      </c>
      <c r="AZ12" s="130"/>
      <c r="BA12" s="130"/>
      <c r="BB12" s="130" t="s">
        <v>1256</v>
      </c>
      <c r="BC12" s="130"/>
      <c r="BD12" s="130"/>
      <c r="BE12" s="130" t="s">
        <v>1257</v>
      </c>
      <c r="BF12" s="130"/>
      <c r="BG12" s="130"/>
      <c r="BH12" s="130" t="s">
        <v>1258</v>
      </c>
      <c r="BI12" s="130"/>
      <c r="BJ12" s="130"/>
      <c r="BK12" s="130" t="s">
        <v>1264</v>
      </c>
      <c r="BL12" s="130"/>
      <c r="BM12" s="130"/>
      <c r="BN12" s="130" t="s">
        <v>1260</v>
      </c>
      <c r="BO12" s="130"/>
      <c r="BP12" s="130"/>
      <c r="BQ12" s="130" t="s">
        <v>1261</v>
      </c>
      <c r="BR12" s="130"/>
      <c r="BS12" s="130"/>
      <c r="BT12" s="130" t="s">
        <v>645</v>
      </c>
      <c r="BU12" s="130"/>
      <c r="BV12" s="130"/>
      <c r="BW12" s="130" t="s">
        <v>1269</v>
      </c>
      <c r="BX12" s="130"/>
      <c r="BY12" s="130"/>
      <c r="BZ12" s="130" t="s">
        <v>648</v>
      </c>
      <c r="CA12" s="130"/>
      <c r="CB12" s="130"/>
      <c r="CC12" s="130" t="s">
        <v>651</v>
      </c>
      <c r="CD12" s="130"/>
      <c r="CE12" s="130"/>
      <c r="CF12" s="130" t="s">
        <v>1272</v>
      </c>
      <c r="CG12" s="130"/>
      <c r="CH12" s="130"/>
      <c r="CI12" s="130" t="s">
        <v>1276</v>
      </c>
      <c r="CJ12" s="130"/>
      <c r="CK12" s="130"/>
      <c r="CL12" s="130" t="s">
        <v>1277</v>
      </c>
      <c r="CM12" s="130"/>
      <c r="CN12" s="130"/>
      <c r="CO12" s="130" t="s">
        <v>1278</v>
      </c>
      <c r="CP12" s="130"/>
      <c r="CQ12" s="130"/>
      <c r="CR12" s="130" t="s">
        <v>1279</v>
      </c>
      <c r="CS12" s="130"/>
      <c r="CT12" s="130"/>
      <c r="CU12" s="130" t="s">
        <v>1280</v>
      </c>
      <c r="CV12" s="130"/>
      <c r="CW12" s="130"/>
      <c r="CX12" s="130" t="s">
        <v>1281</v>
      </c>
      <c r="CY12" s="130"/>
      <c r="CZ12" s="130"/>
      <c r="DA12" s="130" t="s">
        <v>661</v>
      </c>
      <c r="DB12" s="130"/>
      <c r="DC12" s="130"/>
      <c r="DD12" s="130" t="s">
        <v>1286</v>
      </c>
      <c r="DE12" s="130"/>
      <c r="DF12" s="130"/>
      <c r="DG12" s="130" t="s">
        <v>1287</v>
      </c>
      <c r="DH12" s="130"/>
      <c r="DI12" s="130"/>
      <c r="DJ12" s="130" t="s">
        <v>1291</v>
      </c>
      <c r="DK12" s="130"/>
      <c r="DL12" s="130"/>
      <c r="DM12" s="130" t="s">
        <v>674</v>
      </c>
      <c r="DN12" s="130"/>
      <c r="DO12" s="130"/>
      <c r="DP12" s="130" t="s">
        <v>677</v>
      </c>
      <c r="DQ12" s="130"/>
      <c r="DR12" s="130"/>
      <c r="DS12" s="130" t="s">
        <v>1293</v>
      </c>
      <c r="DT12" s="130"/>
      <c r="DU12" s="130"/>
      <c r="DV12" s="130" t="s">
        <v>651</v>
      </c>
      <c r="DW12" s="130"/>
      <c r="DX12" s="130"/>
      <c r="DY12" s="130" t="s">
        <v>1298</v>
      </c>
      <c r="DZ12" s="130"/>
      <c r="EA12" s="130"/>
      <c r="EB12" s="130" t="s">
        <v>1299</v>
      </c>
      <c r="EC12" s="130"/>
      <c r="ED12" s="130"/>
      <c r="EE12" s="130" t="s">
        <v>686</v>
      </c>
      <c r="EF12" s="130"/>
      <c r="EG12" s="130"/>
      <c r="EH12" s="130" t="s">
        <v>1302</v>
      </c>
      <c r="EI12" s="130"/>
      <c r="EJ12" s="130"/>
      <c r="EK12" s="130" t="s">
        <v>690</v>
      </c>
      <c r="EL12" s="130"/>
      <c r="EM12" s="130"/>
      <c r="EN12" s="130" t="s">
        <v>691</v>
      </c>
      <c r="EO12" s="130"/>
      <c r="EP12" s="130"/>
      <c r="EQ12" s="130" t="s">
        <v>1305</v>
      </c>
      <c r="ER12" s="130"/>
      <c r="ES12" s="130"/>
      <c r="ET12" s="130" t="s">
        <v>1306</v>
      </c>
      <c r="EU12" s="130"/>
      <c r="EV12" s="130"/>
      <c r="EW12" s="130" t="s">
        <v>1307</v>
      </c>
      <c r="EX12" s="130"/>
      <c r="EY12" s="130"/>
      <c r="EZ12" s="130" t="s">
        <v>1308</v>
      </c>
      <c r="FA12" s="130"/>
      <c r="FB12" s="130"/>
      <c r="FC12" s="130" t="s">
        <v>1310</v>
      </c>
      <c r="FD12" s="130"/>
      <c r="FE12" s="130"/>
      <c r="FF12" s="130" t="s">
        <v>1317</v>
      </c>
      <c r="FG12" s="130"/>
      <c r="FH12" s="130"/>
      <c r="FI12" s="130" t="s">
        <v>1314</v>
      </c>
      <c r="FJ12" s="130"/>
      <c r="FK12" s="130"/>
      <c r="FL12" s="130" t="s">
        <v>1315</v>
      </c>
      <c r="FM12" s="130"/>
      <c r="FN12" s="130"/>
      <c r="FO12" s="148" t="s">
        <v>709</v>
      </c>
      <c r="FP12" s="148"/>
      <c r="FQ12" s="148"/>
      <c r="FR12" s="130" t="s">
        <v>1322</v>
      </c>
      <c r="FS12" s="130"/>
      <c r="FT12" s="130"/>
      <c r="FU12" s="130" t="s">
        <v>1324</v>
      </c>
      <c r="FV12" s="130"/>
      <c r="FW12" s="130"/>
      <c r="FX12" s="130" t="s">
        <v>714</v>
      </c>
      <c r="FY12" s="130"/>
      <c r="FZ12" s="130"/>
      <c r="GA12" s="130" t="s">
        <v>1326</v>
      </c>
      <c r="GB12" s="130"/>
      <c r="GC12" s="130"/>
      <c r="GD12" s="130" t="s">
        <v>1328</v>
      </c>
      <c r="GE12" s="130"/>
      <c r="GF12" s="130"/>
      <c r="GG12" s="130" t="s">
        <v>1332</v>
      </c>
      <c r="GH12" s="130"/>
      <c r="GI12" s="130"/>
      <c r="GJ12" s="138" t="s">
        <v>1333</v>
      </c>
      <c r="GK12" s="138"/>
      <c r="GL12" s="138"/>
      <c r="GM12" s="130" t="s">
        <v>722</v>
      </c>
      <c r="GN12" s="130"/>
      <c r="GO12" s="130"/>
      <c r="GP12" s="130" t="s">
        <v>1339</v>
      </c>
      <c r="GQ12" s="130"/>
      <c r="GR12" s="130"/>
      <c r="GS12" s="130" t="s">
        <v>1345</v>
      </c>
      <c r="GT12" s="130"/>
      <c r="GU12" s="130"/>
      <c r="GV12" s="130" t="s">
        <v>1346</v>
      </c>
      <c r="GW12" s="130"/>
      <c r="GX12" s="130"/>
      <c r="GY12" s="130" t="s">
        <v>727</v>
      </c>
      <c r="GZ12" s="130"/>
      <c r="HA12" s="130"/>
      <c r="HB12" s="130" t="s">
        <v>728</v>
      </c>
      <c r="HC12" s="130"/>
      <c r="HD12" s="130"/>
      <c r="HE12" s="130" t="s">
        <v>731</v>
      </c>
      <c r="HF12" s="130"/>
      <c r="HG12" s="130"/>
      <c r="HH12" s="130" t="s">
        <v>1357</v>
      </c>
      <c r="HI12" s="130"/>
      <c r="HJ12" s="130"/>
      <c r="HK12" s="130" t="s">
        <v>1363</v>
      </c>
      <c r="HL12" s="130"/>
      <c r="HM12" s="130"/>
      <c r="HN12" s="130" t="s">
        <v>1365</v>
      </c>
      <c r="HO12" s="130"/>
      <c r="HP12" s="130"/>
      <c r="HQ12" s="130" t="s">
        <v>1368</v>
      </c>
      <c r="HR12" s="130"/>
      <c r="HS12" s="130"/>
      <c r="HT12" s="130" t="s">
        <v>740</v>
      </c>
      <c r="HU12" s="130"/>
      <c r="HV12" s="130"/>
      <c r="HW12" s="130" t="s">
        <v>602</v>
      </c>
      <c r="HX12" s="130"/>
      <c r="HY12" s="130"/>
      <c r="HZ12" s="130" t="s">
        <v>1374</v>
      </c>
      <c r="IA12" s="130"/>
      <c r="IB12" s="130"/>
      <c r="IC12" s="130" t="s">
        <v>1377</v>
      </c>
      <c r="ID12" s="130"/>
      <c r="IE12" s="130"/>
      <c r="IF12" s="130" t="s">
        <v>746</v>
      </c>
      <c r="IG12" s="130"/>
      <c r="IH12" s="130"/>
      <c r="II12" s="130" t="s">
        <v>1381</v>
      </c>
      <c r="IJ12" s="130"/>
      <c r="IK12" s="130"/>
      <c r="IL12" s="130" t="s">
        <v>1382</v>
      </c>
      <c r="IM12" s="130"/>
      <c r="IN12" s="130"/>
      <c r="IO12" s="130" t="s">
        <v>1386</v>
      </c>
      <c r="IP12" s="130"/>
      <c r="IQ12" s="130"/>
      <c r="IR12" s="130" t="s">
        <v>750</v>
      </c>
      <c r="IS12" s="130"/>
      <c r="IT12" s="130"/>
    </row>
    <row r="13" spans="1:254" ht="131.25" customHeight="1">
      <c r="A13" s="144"/>
      <c r="B13" s="144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40" t="s">
        <v>171</v>
      </c>
      <c r="B39" s="141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142" t="s">
        <v>783</v>
      </c>
      <c r="B40" s="143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6" t="s">
        <v>1393</v>
      </c>
      <c r="C42" s="146"/>
      <c r="D42" s="146"/>
      <c r="E42" s="146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81" t="s">
        <v>322</v>
      </c>
      <c r="E47" s="181"/>
      <c r="F47" s="174" t="s">
        <v>323</v>
      </c>
      <c r="G47" s="174"/>
      <c r="H47" s="180" t="s">
        <v>414</v>
      </c>
      <c r="I47" s="180"/>
      <c r="J47" s="180" t="s">
        <v>378</v>
      </c>
      <c r="K47" s="180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81" t="s">
        <v>330</v>
      </c>
      <c r="E56" s="181"/>
      <c r="F56" s="180" t="s">
        <v>325</v>
      </c>
      <c r="G56" s="180"/>
      <c r="H56" s="180" t="s">
        <v>331</v>
      </c>
      <c r="I56" s="180"/>
      <c r="J56" s="180" t="s">
        <v>332</v>
      </c>
      <c r="K56" s="180"/>
      <c r="L56" s="147" t="s">
        <v>43</v>
      </c>
      <c r="M56" s="147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4" t="s">
        <v>1403</v>
      </c>
      <c r="IS2" s="94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6" t="s">
        <v>0</v>
      </c>
      <c r="B4" s="186" t="s">
        <v>170</v>
      </c>
      <c r="C4" s="149" t="s">
        <v>412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1"/>
      <c r="X4" s="149" t="s">
        <v>321</v>
      </c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1"/>
      <c r="DD4" s="149" t="s">
        <v>871</v>
      </c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1"/>
      <c r="DY4" s="149" t="s">
        <v>324</v>
      </c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50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1"/>
      <c r="HZ4" s="149" t="s">
        <v>1397</v>
      </c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  <c r="IM4" s="150"/>
      <c r="IN4" s="150"/>
      <c r="IO4" s="150"/>
      <c r="IP4" s="150"/>
      <c r="IQ4" s="150"/>
      <c r="IR4" s="150"/>
      <c r="IS4" s="150"/>
      <c r="IT4" s="151"/>
    </row>
    <row r="5" spans="1:254">
      <c r="A5" s="187"/>
      <c r="B5" s="187"/>
      <c r="C5" s="171" t="s">
        <v>320</v>
      </c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72"/>
      <c r="X5" s="171" t="s">
        <v>413</v>
      </c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72"/>
      <c r="AS5" s="171" t="s">
        <v>323</v>
      </c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72"/>
      <c r="BN5" s="171" t="s">
        <v>414</v>
      </c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72"/>
      <c r="CI5" s="171" t="s">
        <v>378</v>
      </c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72"/>
      <c r="DD5" s="171" t="s">
        <v>379</v>
      </c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72"/>
      <c r="DY5" s="171" t="s">
        <v>330</v>
      </c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72"/>
      <c r="ET5" s="171" t="s">
        <v>325</v>
      </c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72"/>
      <c r="FO5" s="171" t="s">
        <v>331</v>
      </c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72"/>
      <c r="GJ5" s="171" t="s">
        <v>332</v>
      </c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72"/>
      <c r="HE5" s="171" t="s">
        <v>43</v>
      </c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72"/>
      <c r="HZ5" s="171" t="s">
        <v>327</v>
      </c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72"/>
    </row>
    <row r="6" spans="1:254">
      <c r="A6" s="187"/>
      <c r="B6" s="187"/>
      <c r="C6" s="171" t="s">
        <v>122</v>
      </c>
      <c r="D6" s="182"/>
      <c r="E6" s="172"/>
      <c r="F6" s="171" t="s">
        <v>123</v>
      </c>
      <c r="G6" s="182"/>
      <c r="H6" s="172"/>
      <c r="I6" s="171" t="s">
        <v>124</v>
      </c>
      <c r="J6" s="182"/>
      <c r="K6" s="172"/>
      <c r="L6" s="171" t="s">
        <v>163</v>
      </c>
      <c r="M6" s="182"/>
      <c r="N6" s="172"/>
      <c r="O6" s="171" t="s">
        <v>125</v>
      </c>
      <c r="P6" s="182"/>
      <c r="Q6" s="172"/>
      <c r="R6" s="171" t="s">
        <v>126</v>
      </c>
      <c r="S6" s="182"/>
      <c r="T6" s="172"/>
      <c r="U6" s="171" t="s">
        <v>127</v>
      </c>
      <c r="V6" s="182"/>
      <c r="W6" s="172"/>
      <c r="X6" s="171" t="s">
        <v>128</v>
      </c>
      <c r="Y6" s="182"/>
      <c r="Z6" s="172"/>
      <c r="AA6" s="171" t="s">
        <v>129</v>
      </c>
      <c r="AB6" s="182"/>
      <c r="AC6" s="172"/>
      <c r="AD6" s="171" t="s">
        <v>1244</v>
      </c>
      <c r="AE6" s="182"/>
      <c r="AF6" s="172"/>
      <c r="AG6" s="171" t="s">
        <v>164</v>
      </c>
      <c r="AH6" s="182"/>
      <c r="AI6" s="172"/>
      <c r="AJ6" s="171" t="s">
        <v>130</v>
      </c>
      <c r="AK6" s="182"/>
      <c r="AL6" s="172"/>
      <c r="AM6" s="171" t="s">
        <v>1253</v>
      </c>
      <c r="AN6" s="182"/>
      <c r="AO6" s="172"/>
      <c r="AP6" s="171" t="s">
        <v>131</v>
      </c>
      <c r="AQ6" s="182"/>
      <c r="AR6" s="172"/>
      <c r="AS6" s="171" t="s">
        <v>132</v>
      </c>
      <c r="AT6" s="182"/>
      <c r="AU6" s="172"/>
      <c r="AV6" s="171" t="s">
        <v>133</v>
      </c>
      <c r="AW6" s="182"/>
      <c r="AX6" s="172"/>
      <c r="AY6" s="171" t="s">
        <v>134</v>
      </c>
      <c r="AZ6" s="182"/>
      <c r="BA6" s="172"/>
      <c r="BB6" s="171" t="s">
        <v>135</v>
      </c>
      <c r="BC6" s="182"/>
      <c r="BD6" s="172"/>
      <c r="BE6" s="171" t="s">
        <v>136</v>
      </c>
      <c r="BF6" s="182"/>
      <c r="BG6" s="172"/>
      <c r="BH6" s="171" t="s">
        <v>137</v>
      </c>
      <c r="BI6" s="182"/>
      <c r="BJ6" s="172"/>
      <c r="BK6" s="171" t="s">
        <v>1259</v>
      </c>
      <c r="BL6" s="182"/>
      <c r="BM6" s="172"/>
      <c r="BN6" s="171" t="s">
        <v>138</v>
      </c>
      <c r="BO6" s="182"/>
      <c r="BP6" s="172"/>
      <c r="BQ6" s="171" t="s">
        <v>139</v>
      </c>
      <c r="BR6" s="182"/>
      <c r="BS6" s="172"/>
      <c r="BT6" s="171" t="s">
        <v>140</v>
      </c>
      <c r="BU6" s="182"/>
      <c r="BV6" s="172"/>
      <c r="BW6" s="171" t="s">
        <v>141</v>
      </c>
      <c r="BX6" s="182"/>
      <c r="BY6" s="172"/>
      <c r="BZ6" s="171" t="s">
        <v>142</v>
      </c>
      <c r="CA6" s="182"/>
      <c r="CB6" s="172"/>
      <c r="CC6" s="171" t="s">
        <v>143</v>
      </c>
      <c r="CD6" s="182"/>
      <c r="CE6" s="172"/>
      <c r="CF6" s="171" t="s">
        <v>144</v>
      </c>
      <c r="CG6" s="182"/>
      <c r="CH6" s="172"/>
      <c r="CI6" s="171" t="s">
        <v>145</v>
      </c>
      <c r="CJ6" s="182"/>
      <c r="CK6" s="172"/>
      <c r="CL6" s="171" t="s">
        <v>146</v>
      </c>
      <c r="CM6" s="182"/>
      <c r="CN6" s="172"/>
      <c r="CO6" s="171" t="s">
        <v>165</v>
      </c>
      <c r="CP6" s="182"/>
      <c r="CQ6" s="172"/>
      <c r="CR6" s="171" t="s">
        <v>147</v>
      </c>
      <c r="CS6" s="182"/>
      <c r="CT6" s="172"/>
      <c r="CU6" s="171" t="s">
        <v>148</v>
      </c>
      <c r="CV6" s="182"/>
      <c r="CW6" s="172"/>
      <c r="CX6" s="171" t="s">
        <v>149</v>
      </c>
      <c r="CY6" s="182"/>
      <c r="CZ6" s="172"/>
      <c r="DA6" s="171" t="s">
        <v>150</v>
      </c>
      <c r="DB6" s="182"/>
      <c r="DC6" s="172"/>
      <c r="DD6" s="171" t="s">
        <v>416</v>
      </c>
      <c r="DE6" s="182"/>
      <c r="DF6" s="172"/>
      <c r="DG6" s="171" t="s">
        <v>417</v>
      </c>
      <c r="DH6" s="182"/>
      <c r="DI6" s="172"/>
      <c r="DJ6" s="171" t="s">
        <v>418</v>
      </c>
      <c r="DK6" s="182"/>
      <c r="DL6" s="172"/>
      <c r="DM6" s="171" t="s">
        <v>419</v>
      </c>
      <c r="DN6" s="182"/>
      <c r="DO6" s="172"/>
      <c r="DP6" s="171" t="s">
        <v>420</v>
      </c>
      <c r="DQ6" s="182"/>
      <c r="DR6" s="172"/>
      <c r="DS6" s="171" t="s">
        <v>421</v>
      </c>
      <c r="DT6" s="182"/>
      <c r="DU6" s="172"/>
      <c r="DV6" s="171" t="s">
        <v>422</v>
      </c>
      <c r="DW6" s="182"/>
      <c r="DX6" s="172"/>
      <c r="DY6" s="171" t="s">
        <v>151</v>
      </c>
      <c r="DZ6" s="182"/>
      <c r="EA6" s="172"/>
      <c r="EB6" s="171" t="s">
        <v>152</v>
      </c>
      <c r="EC6" s="182"/>
      <c r="ED6" s="172"/>
      <c r="EE6" s="171" t="s">
        <v>153</v>
      </c>
      <c r="EF6" s="182"/>
      <c r="EG6" s="172"/>
      <c r="EH6" s="171" t="s">
        <v>166</v>
      </c>
      <c r="EI6" s="182"/>
      <c r="EJ6" s="172"/>
      <c r="EK6" s="171" t="s">
        <v>154</v>
      </c>
      <c r="EL6" s="182"/>
      <c r="EM6" s="172"/>
      <c r="EN6" s="171" t="s">
        <v>155</v>
      </c>
      <c r="EO6" s="182"/>
      <c r="EP6" s="172"/>
      <c r="EQ6" s="171" t="s">
        <v>156</v>
      </c>
      <c r="ER6" s="182"/>
      <c r="ES6" s="172"/>
      <c r="ET6" s="171" t="s">
        <v>157</v>
      </c>
      <c r="EU6" s="182"/>
      <c r="EV6" s="172"/>
      <c r="EW6" s="171" t="s">
        <v>158</v>
      </c>
      <c r="EX6" s="182"/>
      <c r="EY6" s="172"/>
      <c r="EZ6" s="171" t="s">
        <v>159</v>
      </c>
      <c r="FA6" s="182"/>
      <c r="FB6" s="172"/>
      <c r="FC6" s="171" t="s">
        <v>160</v>
      </c>
      <c r="FD6" s="182"/>
      <c r="FE6" s="172"/>
      <c r="FF6" s="171" t="s">
        <v>161</v>
      </c>
      <c r="FG6" s="182"/>
      <c r="FH6" s="172"/>
      <c r="FI6" s="171" t="s">
        <v>162</v>
      </c>
      <c r="FJ6" s="182"/>
      <c r="FK6" s="172"/>
      <c r="FL6" s="171" t="s">
        <v>167</v>
      </c>
      <c r="FM6" s="182"/>
      <c r="FN6" s="172"/>
      <c r="FO6" s="171" t="s">
        <v>168</v>
      </c>
      <c r="FP6" s="182"/>
      <c r="FQ6" s="172"/>
      <c r="FR6" s="171" t="s">
        <v>423</v>
      </c>
      <c r="FS6" s="182"/>
      <c r="FT6" s="172"/>
      <c r="FU6" s="171" t="s">
        <v>424</v>
      </c>
      <c r="FV6" s="182"/>
      <c r="FW6" s="172"/>
      <c r="FX6" s="171" t="s">
        <v>425</v>
      </c>
      <c r="FY6" s="182"/>
      <c r="FZ6" s="172"/>
      <c r="GA6" s="171" t="s">
        <v>426</v>
      </c>
      <c r="GB6" s="182"/>
      <c r="GC6" s="172"/>
      <c r="GD6" s="171" t="s">
        <v>427</v>
      </c>
      <c r="GE6" s="182"/>
      <c r="GF6" s="172"/>
      <c r="GG6" s="171" t="s">
        <v>428</v>
      </c>
      <c r="GH6" s="182"/>
      <c r="GI6" s="172"/>
      <c r="GJ6" s="171" t="s">
        <v>1337</v>
      </c>
      <c r="GK6" s="182"/>
      <c r="GL6" s="172"/>
      <c r="GM6" s="171" t="s">
        <v>1338</v>
      </c>
      <c r="GN6" s="182"/>
      <c r="GO6" s="172"/>
      <c r="GP6" s="171" t="s">
        <v>1340</v>
      </c>
      <c r="GQ6" s="182"/>
      <c r="GR6" s="172"/>
      <c r="GS6" s="171" t="s">
        <v>1344</v>
      </c>
      <c r="GT6" s="182"/>
      <c r="GU6" s="172"/>
      <c r="GV6" s="171" t="s">
        <v>1350</v>
      </c>
      <c r="GW6" s="182"/>
      <c r="GX6" s="172"/>
      <c r="GY6" s="171" t="s">
        <v>1351</v>
      </c>
      <c r="GZ6" s="182"/>
      <c r="HA6" s="172"/>
      <c r="HB6" s="171" t="s">
        <v>1355</v>
      </c>
      <c r="HC6" s="182"/>
      <c r="HD6" s="172"/>
      <c r="HE6" s="171" t="s">
        <v>1356</v>
      </c>
      <c r="HF6" s="182"/>
      <c r="HG6" s="172"/>
      <c r="HH6" s="171" t="s">
        <v>1358</v>
      </c>
      <c r="HI6" s="182"/>
      <c r="HJ6" s="172"/>
      <c r="HK6" s="171" t="s">
        <v>1362</v>
      </c>
      <c r="HL6" s="182"/>
      <c r="HM6" s="172"/>
      <c r="HN6" s="171" t="s">
        <v>1364</v>
      </c>
      <c r="HO6" s="182"/>
      <c r="HP6" s="172"/>
      <c r="HQ6" s="171" t="s">
        <v>1367</v>
      </c>
      <c r="HR6" s="182"/>
      <c r="HS6" s="172"/>
      <c r="HT6" s="171" t="s">
        <v>1372</v>
      </c>
      <c r="HU6" s="182"/>
      <c r="HV6" s="172"/>
      <c r="HW6" s="171" t="s">
        <v>1373</v>
      </c>
      <c r="HX6" s="182"/>
      <c r="HY6" s="172"/>
      <c r="HZ6" s="171" t="s">
        <v>429</v>
      </c>
      <c r="IA6" s="182"/>
      <c r="IB6" s="172"/>
      <c r="IC6" s="171" t="s">
        <v>430</v>
      </c>
      <c r="ID6" s="182"/>
      <c r="IE6" s="172"/>
      <c r="IF6" s="171" t="s">
        <v>431</v>
      </c>
      <c r="IG6" s="182"/>
      <c r="IH6" s="172"/>
      <c r="II6" s="171" t="s">
        <v>432</v>
      </c>
      <c r="IJ6" s="182"/>
      <c r="IK6" s="172"/>
      <c r="IL6" s="171" t="s">
        <v>433</v>
      </c>
      <c r="IM6" s="182"/>
      <c r="IN6" s="172"/>
      <c r="IO6" s="171" t="s">
        <v>434</v>
      </c>
      <c r="IP6" s="182"/>
      <c r="IQ6" s="172"/>
      <c r="IR6" s="171" t="s">
        <v>435</v>
      </c>
      <c r="IS6" s="182"/>
      <c r="IT6" s="172"/>
    </row>
    <row r="7" spans="1:254" ht="120" customHeight="1">
      <c r="A7" s="187"/>
      <c r="B7" s="187"/>
      <c r="C7" s="183" t="s">
        <v>1229</v>
      </c>
      <c r="D7" s="184"/>
      <c r="E7" s="185"/>
      <c r="F7" s="183" t="s">
        <v>1232</v>
      </c>
      <c r="G7" s="184"/>
      <c r="H7" s="185"/>
      <c r="I7" s="183" t="s">
        <v>1233</v>
      </c>
      <c r="J7" s="184"/>
      <c r="K7" s="185"/>
      <c r="L7" s="183" t="s">
        <v>1237</v>
      </c>
      <c r="M7" s="184"/>
      <c r="N7" s="185"/>
      <c r="O7" s="183" t="s">
        <v>1238</v>
      </c>
      <c r="P7" s="184"/>
      <c r="Q7" s="185"/>
      <c r="R7" s="183" t="s">
        <v>1239</v>
      </c>
      <c r="S7" s="184"/>
      <c r="T7" s="185"/>
      <c r="U7" s="183" t="s">
        <v>614</v>
      </c>
      <c r="V7" s="184"/>
      <c r="W7" s="185"/>
      <c r="X7" s="183" t="s">
        <v>1390</v>
      </c>
      <c r="Y7" s="184"/>
      <c r="Z7" s="185"/>
      <c r="AA7" s="183" t="s">
        <v>617</v>
      </c>
      <c r="AB7" s="184"/>
      <c r="AC7" s="185"/>
      <c r="AD7" s="183" t="s">
        <v>1245</v>
      </c>
      <c r="AE7" s="184"/>
      <c r="AF7" s="185"/>
      <c r="AG7" s="183" t="s">
        <v>1246</v>
      </c>
      <c r="AH7" s="184"/>
      <c r="AI7" s="185"/>
      <c r="AJ7" s="183" t="s">
        <v>1250</v>
      </c>
      <c r="AK7" s="184"/>
      <c r="AL7" s="185"/>
      <c r="AM7" s="183" t="s">
        <v>1252</v>
      </c>
      <c r="AN7" s="184"/>
      <c r="AO7" s="185"/>
      <c r="AP7" s="183" t="s">
        <v>624</v>
      </c>
      <c r="AQ7" s="184"/>
      <c r="AR7" s="185"/>
      <c r="AS7" s="183" t="s">
        <v>1254</v>
      </c>
      <c r="AT7" s="184"/>
      <c r="AU7" s="185"/>
      <c r="AV7" s="183" t="s">
        <v>1255</v>
      </c>
      <c r="AW7" s="184"/>
      <c r="AX7" s="185"/>
      <c r="AY7" s="183" t="s">
        <v>630</v>
      </c>
      <c r="AZ7" s="184"/>
      <c r="BA7" s="185"/>
      <c r="BB7" s="183" t="s">
        <v>1256</v>
      </c>
      <c r="BC7" s="184"/>
      <c r="BD7" s="185"/>
      <c r="BE7" s="183" t="s">
        <v>1257</v>
      </c>
      <c r="BF7" s="184"/>
      <c r="BG7" s="185"/>
      <c r="BH7" s="183" t="s">
        <v>1258</v>
      </c>
      <c r="BI7" s="184"/>
      <c r="BJ7" s="185"/>
      <c r="BK7" s="183" t="s">
        <v>1264</v>
      </c>
      <c r="BL7" s="184"/>
      <c r="BM7" s="185"/>
      <c r="BN7" s="183" t="s">
        <v>1260</v>
      </c>
      <c r="BO7" s="184"/>
      <c r="BP7" s="185"/>
      <c r="BQ7" s="183" t="s">
        <v>1261</v>
      </c>
      <c r="BR7" s="184"/>
      <c r="BS7" s="185"/>
      <c r="BT7" s="183" t="s">
        <v>645</v>
      </c>
      <c r="BU7" s="184"/>
      <c r="BV7" s="185"/>
      <c r="BW7" s="183" t="s">
        <v>1269</v>
      </c>
      <c r="BX7" s="184"/>
      <c r="BY7" s="185"/>
      <c r="BZ7" s="183" t="s">
        <v>648</v>
      </c>
      <c r="CA7" s="184"/>
      <c r="CB7" s="185"/>
      <c r="CC7" s="183" t="s">
        <v>651</v>
      </c>
      <c r="CD7" s="184"/>
      <c r="CE7" s="185"/>
      <c r="CF7" s="183" t="s">
        <v>1272</v>
      </c>
      <c r="CG7" s="184"/>
      <c r="CH7" s="185"/>
      <c r="CI7" s="183" t="s">
        <v>1276</v>
      </c>
      <c r="CJ7" s="184"/>
      <c r="CK7" s="185"/>
      <c r="CL7" s="183" t="s">
        <v>1277</v>
      </c>
      <c r="CM7" s="184"/>
      <c r="CN7" s="185"/>
      <c r="CO7" s="183" t="s">
        <v>1278</v>
      </c>
      <c r="CP7" s="184"/>
      <c r="CQ7" s="185"/>
      <c r="CR7" s="183" t="s">
        <v>1279</v>
      </c>
      <c r="CS7" s="184"/>
      <c r="CT7" s="185"/>
      <c r="CU7" s="183" t="s">
        <v>1280</v>
      </c>
      <c r="CV7" s="184"/>
      <c r="CW7" s="185"/>
      <c r="CX7" s="183" t="s">
        <v>1281</v>
      </c>
      <c r="CY7" s="184"/>
      <c r="CZ7" s="185"/>
      <c r="DA7" s="183" t="s">
        <v>661</v>
      </c>
      <c r="DB7" s="184"/>
      <c r="DC7" s="185"/>
      <c r="DD7" s="183" t="s">
        <v>1286</v>
      </c>
      <c r="DE7" s="184"/>
      <c r="DF7" s="185"/>
      <c r="DG7" s="183" t="s">
        <v>1287</v>
      </c>
      <c r="DH7" s="184"/>
      <c r="DI7" s="185"/>
      <c r="DJ7" s="183" t="s">
        <v>1291</v>
      </c>
      <c r="DK7" s="184"/>
      <c r="DL7" s="185"/>
      <c r="DM7" s="183" t="s">
        <v>674</v>
      </c>
      <c r="DN7" s="184"/>
      <c r="DO7" s="185"/>
      <c r="DP7" s="183" t="s">
        <v>677</v>
      </c>
      <c r="DQ7" s="184"/>
      <c r="DR7" s="185"/>
      <c r="DS7" s="183" t="s">
        <v>1293</v>
      </c>
      <c r="DT7" s="184"/>
      <c r="DU7" s="185"/>
      <c r="DV7" s="183" t="s">
        <v>651</v>
      </c>
      <c r="DW7" s="184"/>
      <c r="DX7" s="185"/>
      <c r="DY7" s="183" t="s">
        <v>1298</v>
      </c>
      <c r="DZ7" s="184"/>
      <c r="EA7" s="185"/>
      <c r="EB7" s="183" t="s">
        <v>1299</v>
      </c>
      <c r="EC7" s="184"/>
      <c r="ED7" s="185"/>
      <c r="EE7" s="183" t="s">
        <v>686</v>
      </c>
      <c r="EF7" s="184"/>
      <c r="EG7" s="185"/>
      <c r="EH7" s="183" t="s">
        <v>1302</v>
      </c>
      <c r="EI7" s="184"/>
      <c r="EJ7" s="185"/>
      <c r="EK7" s="183" t="s">
        <v>690</v>
      </c>
      <c r="EL7" s="184"/>
      <c r="EM7" s="185"/>
      <c r="EN7" s="183" t="s">
        <v>691</v>
      </c>
      <c r="EO7" s="184"/>
      <c r="EP7" s="185"/>
      <c r="EQ7" s="183" t="s">
        <v>1305</v>
      </c>
      <c r="ER7" s="184"/>
      <c r="ES7" s="185"/>
      <c r="ET7" s="183" t="s">
        <v>1306</v>
      </c>
      <c r="EU7" s="184"/>
      <c r="EV7" s="185"/>
      <c r="EW7" s="183" t="s">
        <v>1307</v>
      </c>
      <c r="EX7" s="184"/>
      <c r="EY7" s="185"/>
      <c r="EZ7" s="183" t="s">
        <v>1308</v>
      </c>
      <c r="FA7" s="184"/>
      <c r="FB7" s="185"/>
      <c r="FC7" s="183" t="s">
        <v>1310</v>
      </c>
      <c r="FD7" s="184"/>
      <c r="FE7" s="185"/>
      <c r="FF7" s="183" t="s">
        <v>1317</v>
      </c>
      <c r="FG7" s="184"/>
      <c r="FH7" s="185"/>
      <c r="FI7" s="183" t="s">
        <v>1314</v>
      </c>
      <c r="FJ7" s="184"/>
      <c r="FK7" s="185"/>
      <c r="FL7" s="183" t="s">
        <v>1315</v>
      </c>
      <c r="FM7" s="184"/>
      <c r="FN7" s="185"/>
      <c r="FO7" s="183" t="s">
        <v>709</v>
      </c>
      <c r="FP7" s="184"/>
      <c r="FQ7" s="185"/>
      <c r="FR7" s="183" t="s">
        <v>1322</v>
      </c>
      <c r="FS7" s="184"/>
      <c r="FT7" s="185"/>
      <c r="FU7" s="183" t="s">
        <v>1324</v>
      </c>
      <c r="FV7" s="184"/>
      <c r="FW7" s="185"/>
      <c r="FX7" s="183" t="s">
        <v>714</v>
      </c>
      <c r="FY7" s="184"/>
      <c r="FZ7" s="185"/>
      <c r="GA7" s="183" t="s">
        <v>1326</v>
      </c>
      <c r="GB7" s="184"/>
      <c r="GC7" s="185"/>
      <c r="GD7" s="183" t="s">
        <v>1328</v>
      </c>
      <c r="GE7" s="184"/>
      <c r="GF7" s="185"/>
      <c r="GG7" s="183" t="s">
        <v>1332</v>
      </c>
      <c r="GH7" s="184"/>
      <c r="GI7" s="185"/>
      <c r="GJ7" s="183" t="s">
        <v>1333</v>
      </c>
      <c r="GK7" s="184"/>
      <c r="GL7" s="185"/>
      <c r="GM7" s="183" t="s">
        <v>722</v>
      </c>
      <c r="GN7" s="184"/>
      <c r="GO7" s="185"/>
      <c r="GP7" s="183" t="s">
        <v>1339</v>
      </c>
      <c r="GQ7" s="184"/>
      <c r="GR7" s="185"/>
      <c r="GS7" s="183" t="s">
        <v>1345</v>
      </c>
      <c r="GT7" s="184"/>
      <c r="GU7" s="185"/>
      <c r="GV7" s="183" t="s">
        <v>1346</v>
      </c>
      <c r="GW7" s="184"/>
      <c r="GX7" s="185"/>
      <c r="GY7" s="183" t="s">
        <v>727</v>
      </c>
      <c r="GZ7" s="184"/>
      <c r="HA7" s="185"/>
      <c r="HB7" s="183" t="s">
        <v>728</v>
      </c>
      <c r="HC7" s="184"/>
      <c r="HD7" s="185"/>
      <c r="HE7" s="183" t="s">
        <v>731</v>
      </c>
      <c r="HF7" s="184"/>
      <c r="HG7" s="185"/>
      <c r="HH7" s="183" t="s">
        <v>1357</v>
      </c>
      <c r="HI7" s="184"/>
      <c r="HJ7" s="185"/>
      <c r="HK7" s="183" t="s">
        <v>1363</v>
      </c>
      <c r="HL7" s="184"/>
      <c r="HM7" s="185"/>
      <c r="HN7" s="183" t="s">
        <v>1365</v>
      </c>
      <c r="HO7" s="184"/>
      <c r="HP7" s="185"/>
      <c r="HQ7" s="183" t="s">
        <v>1368</v>
      </c>
      <c r="HR7" s="184"/>
      <c r="HS7" s="185"/>
      <c r="HT7" s="183" t="s">
        <v>740</v>
      </c>
      <c r="HU7" s="184"/>
      <c r="HV7" s="185"/>
      <c r="HW7" s="183" t="s">
        <v>602</v>
      </c>
      <c r="HX7" s="184"/>
      <c r="HY7" s="185"/>
      <c r="HZ7" s="183" t="s">
        <v>1374</v>
      </c>
      <c r="IA7" s="184"/>
      <c r="IB7" s="185"/>
      <c r="IC7" s="183" t="s">
        <v>1377</v>
      </c>
      <c r="ID7" s="184"/>
      <c r="IE7" s="185"/>
      <c r="IF7" s="183" t="s">
        <v>746</v>
      </c>
      <c r="IG7" s="184"/>
      <c r="IH7" s="185"/>
      <c r="II7" s="183" t="s">
        <v>1381</v>
      </c>
      <c r="IJ7" s="184"/>
      <c r="IK7" s="185"/>
      <c r="IL7" s="183" t="s">
        <v>1382</v>
      </c>
      <c r="IM7" s="184"/>
      <c r="IN7" s="185"/>
      <c r="IO7" s="183" t="s">
        <v>1386</v>
      </c>
      <c r="IP7" s="184"/>
      <c r="IQ7" s="185"/>
      <c r="IR7" s="183" t="s">
        <v>750</v>
      </c>
      <c r="IS7" s="184"/>
      <c r="IT7" s="185"/>
    </row>
    <row r="8" spans="1:254" ht="169.5" customHeight="1">
      <c r="A8" s="188"/>
      <c r="B8" s="188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9" t="s">
        <v>171</v>
      </c>
      <c r="B34" s="15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3" t="s">
        <v>783</v>
      </c>
      <c r="B35" s="18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6" t="s">
        <v>1393</v>
      </c>
      <c r="C37" s="146"/>
      <c r="D37" s="146"/>
      <c r="E37" s="146"/>
      <c r="F37" s="50"/>
      <c r="G37" s="50"/>
      <c r="H37" s="50"/>
      <c r="I37" s="50"/>
      <c r="J37" s="50"/>
      <c r="K37" s="50"/>
    </row>
    <row r="38" spans="1:254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81" t="s">
        <v>322</v>
      </c>
      <c r="E42" s="181"/>
      <c r="F42" s="174" t="s">
        <v>323</v>
      </c>
      <c r="G42" s="174"/>
      <c r="H42" s="180" t="s">
        <v>414</v>
      </c>
      <c r="I42" s="180"/>
      <c r="J42" s="180" t="s">
        <v>378</v>
      </c>
      <c r="K42" s="180"/>
    </row>
    <row r="43" spans="1:254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81" t="s">
        <v>330</v>
      </c>
      <c r="E51" s="181"/>
      <c r="F51" s="180" t="s">
        <v>325</v>
      </c>
      <c r="G51" s="180"/>
      <c r="H51" s="180" t="s">
        <v>331</v>
      </c>
      <c r="I51" s="180"/>
      <c r="J51" s="180" t="s">
        <v>332</v>
      </c>
      <c r="K51" s="180"/>
      <c r="L51" s="147" t="s">
        <v>43</v>
      </c>
      <c r="M51" s="147"/>
    </row>
    <row r="52" spans="2:13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2024-05-03T07:48:52Z</dcterms:modified>
</cp:coreProperties>
</file>