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Старшая группа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<sst xmlns="http://schemas.openxmlformats.org/spreadsheetml/2006/main" count="700" uniqueCount="574">
  <si>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</si>
  <si>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</si>
  <si>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</si>
  <si>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</si>
  <si>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</si>
  <si>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</si>
  <si>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</si>
  <si>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</si>
  <si>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</si>
  <si>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</si>
  <si>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</si>
  <si>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</si>
  <si>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</si>
  <si>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</si>
  <si>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</si>
  <si>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</si>
  <si>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</si>
  <si>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</si>
  <si>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</si>
  <si>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</si>
  <si>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</si>
  <si>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</si>
  <si>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</si>
  <si>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</si>
  <si>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</si>
  <si>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</si>
  <si>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</si>
  <si>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</si>
  <si>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</si>
  <si>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</si>
  <si>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</si>
  <si>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</si>
  <si>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</si>
  <si>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</si>
  <si>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</si>
  <si>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</si>
  <si>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</si>
  <si>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</si>
  <si>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</si>
  <si>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</si>
  <si>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</si>
  <si>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</si>
  <si>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</si>
  <si>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</si>
  <si>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</si>
  <si>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</si>
  <si>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</si>
  <si>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</si>
  <si>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</si>
  <si>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</si>
  <si>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</si>
  <si>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</si>
  <si>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</si>
  <si>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</si>
  <si>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</si>
  <si>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</si>
  <si>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</si>
  <si>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</si>
  <si>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</si>
  <si>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</si>
  <si>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</si>
  <si>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</si>
  <si>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</si>
  <si>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</si>
  <si>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</si>
  <si>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</si>
  <si>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</si>
  <si>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</si>
  <si>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</si>
  <si>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</si>
  <si>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</si>
  <si>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</si>
  <si>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</si>
  <si>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</si>
  <si>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</si>
  <si>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</si>
  <si>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</si>
  <si>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</si>
  <si>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</si>
  <si>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</si>
  <si>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</si>
  <si>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</si>
  <si>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</si>
  <si>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</si>
  <si>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</si>
  <si>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</si>
  <si>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</si>
  <si>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</si>
  <si>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</si>
  <si>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</si>
  <si>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</si>
  <si>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</si>
  <si>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</si>
  <si>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</si>
  <si>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</si>
  <si>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</si>
  <si>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</si>
  <si>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</si>
  <si>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</si>
  <si>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</si>
  <si>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</si>
  <si>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</si>
  <si>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</si>
  <si>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</si>
  <si>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</si>
  <si>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</si>
  <si>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</si>
  <si>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</si>
  <si>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</si>
  <si>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</si>
  <si>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</si>
  <si>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</si>
  <si>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</si>
  <si>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</si>
  <si>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</si>
  <si>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</si>
  <si>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</si>
  <si>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</si>
  <si>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</si>
  <si>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</si>
  <si>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</si>
  <si>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</si>
  <si>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</si>
  <si>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</si>
  <si>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</si>
  <si>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</si>
  <si>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</si>
  <si>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</si>
  <si>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</si>
  <si>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</si>
  <si>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</si>
  <si>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</si>
  <si>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</si>
  <si>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</si>
  <si>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</si>
  <si>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</si>
  <si>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</si>
  <si>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</si>
  <si>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</si>
  <si>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</si>
  <si>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</si>
  <si>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</si>
  <si>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</si>
  <si>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</si>
  <si>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</si>
  <si>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</si>
  <si>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</si>
  <si>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</si>
  <si>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</si>
  <si>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</si>
  <si>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</si>
  <si>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</si>
  <si>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</si>
  <si>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</si>
  <si>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</si>
  <si>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</si>
  <si>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</si>
  <si>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</si>
  <si>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</si>
  <si>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</si>
  <si>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</si>
  <si>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</si>
  <si>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</si>
  <si>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</si>
  <si>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</si>
  <si>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</si>
  <si>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</si>
  <si>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</si>
  <si>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</si>
  <si>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</si>
  <si>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</si>
  <si>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</si>
  <si>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</si>
  <si>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</si>
  <si>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</si>
  <si>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</si>
  <si>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</si>
  <si>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</si>
  <si>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</si>
  <si>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</si>
  <si>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</si>
  <si>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</si>
  <si>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</si>
  <si>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</si>
  <si>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</si>
  <si>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</si>
  <si>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</si>
  <si>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</si>
  <si>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</si>
  <si>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</si>
  <si>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</si>
  <si>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</si>
  <si>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</si>
  <si>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</si>
  <si>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</si>
  <si>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</si>
  <si>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</si>
  <si>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</si>
  <si>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</si>
  <si>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</si>
  <si>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</si>
  <si>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</si>
  <si>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</si>
  <si>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</si>
  <si>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</si>
  <si>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</si>
  <si>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</si>
  <si>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</si>
  <si>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</si>
  <si>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</si>
  <si>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</si>
  <si>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</si>
  <si>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</si>
  <si>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</si>
  <si>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</si>
  <si>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</si>
  <si>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</si>
  <si>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</si>
  <si>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</si>
  <si>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</si>
  <si>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</si>
  <si>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</si>
  <si>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</si>
  <si>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2023-2024                             Группа: Улыбка                 Период: промежуточный    Сроки проведения: 09 января 2024 г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</si>
  <si>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</si>
  <si>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</si>
  <si>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</si>
  <si>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</si>
  <si>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</si>
  <si>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</si>
  <si>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</si>
  <si>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</si>
  <si>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</si>
  <si>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</si>
  <si>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</si>
  <si>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</si>
  <si>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</si>
  <si>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</si>
  <si>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</si>
  <si>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</si>
  <si>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</si>
  <si>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</si>
  <si>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</si>
  <si>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</si>
  <si>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</si>
  <si>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</si>
  <si>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</si>
  <si>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</si>
  <si>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</si>
  <si>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</si>
  <si>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</si>
  <si>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</si>
  <si>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</si>
  <si>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</si>
  <si>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</si>
  <si>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</si>
  <si>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</si>
  <si>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</si>
  <si>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</si>
  <si>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</si>
  <si>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</si>
  <si>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</si>
  <si>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</si>
  <si>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</si>
  <si>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</si>
  <si>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</si>
  <si>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</si>
  <si>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</si>
  <si>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</si>
  <si>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</si>
  <si>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</si>
  <si>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</si>
  <si>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</si>
  <si>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</si>
  <si>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</si>
  <si>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</si>
  <si>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</si>
  <si>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</si>
  <si>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</si>
  <si>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</si>
  <si>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</si>
  <si>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</si>
  <si>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</si>
  <si>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</si>
  <si>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</si>
  <si>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</si>
  <si>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</si>
  <si>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</si>
  <si>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</si>
  <si>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</si>
  <si>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</si>
  <si>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</si>
  <si>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</si>
  <si>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</si>
  <si>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</si>
  <si>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</si>
  <si>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</si>
  <si>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</si>
  <si>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</si>
  <si>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</si>
  <si>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</si>
  <si>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</si>
  <si>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</si>
  <si>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</si>
  <si>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</si>
  <si>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</si>
  <si>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</si>
  <si>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</si>
  <si>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</si>
  <si>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</si>
  <si>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</si>
  <si>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</si>
  <si>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</si>
  <si>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</si>
  <si>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</si>
  <si>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</si>
  <si>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</si>
  <si>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</si>
  <si>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</si>
  <si>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</si>
  <si>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</si>
  <si>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</si>
  <si>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</si>
  <si>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</si>
  <si>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</si>
  <si>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</si>
  <si>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</si>
  <si>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</si>
  <si>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</si>
  <si>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</si>
  <si>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</si>
  <si>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</si>
  <si>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</si>
  <si>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</si>
  <si>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</si>
  <si>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</si>
  <si>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</si>
  <si>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</si>
  <si>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</si>
  <si>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</si>
  <si>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</si>
  <si>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</si>
  <si>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</si>
  <si>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</si>
  <si>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</si>
  <si>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</si>
  <si>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</si>
  <si>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</si>
  <si>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</si>
  <si>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</si>
  <si>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</si>
  <si>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</si>
  <si>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</si>
  <si>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</si>
  <si>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</si>
  <si>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</si>
  <si>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</si>
  <si>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</si>
  <si>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</si>
  <si>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</si>
  <si>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</si>
  <si>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</si>
  <si>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</si>
  <si>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</si>
  <si>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</si>
  <si>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</si>
  <si>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</si>
  <si>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</si>
  <si>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</si>
  <si>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</si>
  <si>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</si>
  <si>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</si>
  <si>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</si>
  <si>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</si>
  <si>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</si>
  <si>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</si>
  <si>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</si>
  <si>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</si>
  <si>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</si>
  <si>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</si>
  <si>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</si>
  <si>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</si>
  <si>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</si>
  <si>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</si>
  <si>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</si>
  <si>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</si>
  <si>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</si>
  <si>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</si>
  <si>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</si>
  <si>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</si>
  <si>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</si>
  <si>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</si>
  <si>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</si>
  <si>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</si>
  <si>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</si>
  <si>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</si>
  <si>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</si>
  <si>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</si>
  <si>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</si>
  <si>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</si>
  <si>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</si>
  <si>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</si>
  <si>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</si>
  <si>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</si>
  <si>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</si>
  <si>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</si>
  <si>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</si>
  <si>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</si>
  <si>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</si>
  <si>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</si>
  <si>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</si>
  <si>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</si>
  <si>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</si>
  <si>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</si>
  <si>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</si>
  <si>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</si>
  <si>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</si>
  <si>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</si>
  <si>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</si>
  <si>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</si>
  <si>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</si>
  <si>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</si>
  <si>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</si>
  <si>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</si>
  <si>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</si>
  <si>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</si>
  <si>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</si>
  <si>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</si>
  <si>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</si>
  <si>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</si>
  <si>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</si>
  <si>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</si>
  <si>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</si>
  <si>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</si>
  <si>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</si>
  <si>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</si>
  <si>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</si>
  <si>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</si>
  <si>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</si>
  <si>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</si>
  <si>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</si>
  <si>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</si>
  <si>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</si>
  <si>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</si>
  <si>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</si>
  <si>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</si>
  <si>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</si>
  <si>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</si>
  <si>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</si>
  <si>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</si>
  <si>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</si>
  <si>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</si>
  <si>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</si>
  <si>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</si>
  <si>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</si>
  <si>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</si>
  <si>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</si>
  <si>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</si>
  <si>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</si>
  <si>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</si>
  <si>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</si>
  <si>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</si>
  <si>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</si>
  <si>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</si>
  <si>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</si>
  <si>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</si>
  <si>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</si>
  <si>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</si>
  <si>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</si>
  <si>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</si>
  <si>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</si>
  <si>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</si>
  <si>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</si>
  <si>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</si>
  <si>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</si>
  <si>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</si>
  <si>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</si>
  <si>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</si>
  <si>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</si>
  <si>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</si>
  <si>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</si>
  <si>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</si>
  <si>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</si>
  <si>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</si>
  <si>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</si>
  <si>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</si>
  <si>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</si>
  <si>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</si>
  <si>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</si>
  <si>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</si>
  <si>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</si>
  <si>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</si>
  <si>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</si>
  <si>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</si>
  <si>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</si>
  <si>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</si>
  <si>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</si>
  <si>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</si>
  <si>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</si>
  <si>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</si>
  <si>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</si>
  <si>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</si>
  <si>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</si>
  <si>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</si>
  <si>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</si>
  <si>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</si>
  <si>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</si>
  <si>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</si>
  <si>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</si>
  <si>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</si>
  <si>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</si>
  <si>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</si>
  <si>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</si>
  <si>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</si>
  <si>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</si>
  <si>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</si>
  <si>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</si>
  <si>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</si>
  <si>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</si>
  <si>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</si>
  <si>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</si>
  <si>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</si>
  <si>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</si>
  <si>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</si>
  <si>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</si>
  <si>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</si>
  <si>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</si>
  <si>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</si>
  <si>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</si>
  <si>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</si>
  <si>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</si>
  <si>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</si>
  <si>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</si>
  <si>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</si>
  <si>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</si>
  <si>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</si>
  <si>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</si>
  <si>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</si>
  <si>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</si>
  <si>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</si>
  <si>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</si>
  <si>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</si>
  <si>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</si>
  <si>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</si>
  <si>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</si>
  <si>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</si>
  <si>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</si>
  <si>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Волошенюк Даниил</t>
  </si>
  <si>
    <t>Волков Артем</t>
  </si>
  <si>
    <t xml:space="preserve">Волошин Мухсин </t>
  </si>
  <si>
    <t xml:space="preserve">Жандуллаев Елдар </t>
  </si>
  <si>
    <t xml:space="preserve">Завалинич Ксения </t>
  </si>
  <si>
    <t xml:space="preserve">Исмагулова Амира </t>
  </si>
  <si>
    <t xml:space="preserve">Истомин Степан </t>
  </si>
  <si>
    <t xml:space="preserve">Кельдибаев Алихан </t>
  </si>
  <si>
    <t>Киричко Михаил</t>
  </si>
  <si>
    <t xml:space="preserve">Крылова Софья </t>
  </si>
  <si>
    <t xml:space="preserve">Лаптева Кристина </t>
  </si>
  <si>
    <t xml:space="preserve">Левчук Маргарита </t>
  </si>
  <si>
    <t xml:space="preserve">Лобынин Дмитрий </t>
  </si>
  <si>
    <t xml:space="preserve">Мазур Варвара </t>
  </si>
  <si>
    <t xml:space="preserve">Махаббат Томирис </t>
  </si>
  <si>
    <t xml:space="preserve">Медыбаев Жалгас </t>
  </si>
  <si>
    <t xml:space="preserve">Плешаков Максим </t>
  </si>
  <si>
    <t xml:space="preserve">Рудц Ева </t>
  </si>
  <si>
    <t xml:space="preserve">Струговцов Борис </t>
  </si>
  <si>
    <t xml:space="preserve">Умертаева Алиша </t>
  </si>
  <si>
    <t xml:space="preserve">Чухаленко Денис 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</si>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</sst>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5" fillId="0" borderId="1" xfId="0" applyFont="1" applyFill="1" applyBorder="1"/>
    <xf numFmtId="0" fontId="0" fillId="0" borderId="1" xfId="0" applyFill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0" fontId="5" fillId="0" borderId="5" xfId="0" applyFont="1" applyBorder="1"/>
    <xf numFmtId="0" fontId="10" fillId="2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0" fillId="0" borderId="3" xfId="0" applyFill="1" applyBorder="1"/>
    <xf numFmtId="0" fontId="0" fillId="0" borderId="7" xfId="0" applyBorder="1"/>
    <xf numFmtId="0" fontId="0" fillId="0" borderId="4" xfId="0" applyBorder="1"/>
    <xf numFmtId="0" fontId="0" fillId="0" borderId="4" xfId="0" applyFill="1" applyBorder="1"/>
    <xf numFmtId="0" fontId="1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6.2" customHeight="1" spans="1:118">
      <c r="A2" s="63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44" t="s">
        <v>3</v>
      </c>
      <c r="DN2" s="44"/>
    </row>
    <row r="3" ht="15.6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" customHeight="1" spans="1:119">
      <c r="A4" s="7" t="s">
        <v>4</v>
      </c>
      <c r="B4" s="7" t="s">
        <v>5</v>
      </c>
      <c r="C4" s="64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94"/>
      <c r="X4" s="68" t="s">
        <v>7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104"/>
      <c r="BH4" s="47" t="s">
        <v>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68" t="s">
        <v>9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104"/>
      <c r="DA4" s="92" t="s">
        <v>10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93"/>
    </row>
    <row r="5" ht="15.6" customHeight="1" spans="1:119">
      <c r="A5" s="7"/>
      <c r="B5" s="7"/>
      <c r="C5" s="66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72"/>
      <c r="X5" s="95" t="s">
        <v>12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102"/>
      <c r="AS5" s="58" t="s">
        <v>13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60"/>
      <c r="BH5" s="48" t="s">
        <v>14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109" t="s">
        <v>15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1" t="s">
        <v>16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6" t="s">
        <v>17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21"/>
    </row>
    <row r="6" ht="15" customHeight="1" spans="1:119">
      <c r="A6" s="7"/>
      <c r="B6" s="7"/>
      <c r="C6" s="68" t="s">
        <v>18</v>
      </c>
      <c r="D6" s="69"/>
      <c r="E6" s="69"/>
      <c r="F6" s="69"/>
      <c r="G6" s="69"/>
      <c r="H6" s="69"/>
      <c r="I6" s="69"/>
      <c r="J6" s="69"/>
      <c r="K6" s="69"/>
      <c r="L6" s="47" t="s">
        <v>19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96" t="s">
        <v>18</v>
      </c>
      <c r="Y6" s="96"/>
      <c r="Z6" s="96"/>
      <c r="AA6" s="96"/>
      <c r="AB6" s="96"/>
      <c r="AC6" s="96"/>
      <c r="AD6" s="96"/>
      <c r="AE6" s="96"/>
      <c r="AF6" s="96"/>
      <c r="AG6" s="47" t="s">
        <v>19</v>
      </c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96" t="s">
        <v>18</v>
      </c>
      <c r="AT6" s="96"/>
      <c r="AU6" s="96"/>
      <c r="AV6" s="96"/>
      <c r="AW6" s="96"/>
      <c r="AX6" s="96"/>
      <c r="AY6" s="47" t="s">
        <v>19</v>
      </c>
      <c r="AZ6" s="47"/>
      <c r="BA6" s="47"/>
      <c r="BB6" s="47"/>
      <c r="BC6" s="47"/>
      <c r="BD6" s="47"/>
      <c r="BE6" s="47"/>
      <c r="BF6" s="47"/>
      <c r="BG6" s="47"/>
      <c r="BH6" s="96" t="s">
        <v>18</v>
      </c>
      <c r="BI6" s="96"/>
      <c r="BJ6" s="96"/>
      <c r="BK6" s="96"/>
      <c r="BL6" s="96"/>
      <c r="BM6" s="96"/>
      <c r="BN6" s="47" t="s">
        <v>19</v>
      </c>
      <c r="BO6" s="47"/>
      <c r="BP6" s="47"/>
      <c r="BQ6" s="47"/>
      <c r="BR6" s="47"/>
      <c r="BS6" s="47"/>
      <c r="BT6" s="47"/>
      <c r="BU6" s="47"/>
      <c r="BV6" s="47"/>
      <c r="BW6" s="96" t="s">
        <v>18</v>
      </c>
      <c r="BX6" s="96"/>
      <c r="BY6" s="96"/>
      <c r="BZ6" s="96"/>
      <c r="CA6" s="96"/>
      <c r="CB6" s="96"/>
      <c r="CC6" s="47" t="s">
        <v>19</v>
      </c>
      <c r="CD6" s="47"/>
      <c r="CE6" s="47"/>
      <c r="CF6" s="47"/>
      <c r="CG6" s="47"/>
      <c r="CH6" s="47"/>
      <c r="CI6" s="113" t="s">
        <v>18</v>
      </c>
      <c r="CJ6" s="114"/>
      <c r="CK6" s="114"/>
      <c r="CL6" s="114"/>
      <c r="CM6" s="114"/>
      <c r="CN6" s="114"/>
      <c r="CO6" s="114"/>
      <c r="CP6" s="114"/>
      <c r="CQ6" s="114"/>
      <c r="CR6" s="69" t="s">
        <v>19</v>
      </c>
      <c r="CS6" s="69"/>
      <c r="CT6" s="69"/>
      <c r="CU6" s="69"/>
      <c r="CV6" s="69"/>
      <c r="CW6" s="69"/>
      <c r="CX6" s="69"/>
      <c r="CY6" s="69"/>
      <c r="CZ6" s="104"/>
      <c r="DA6" s="113" t="s">
        <v>18</v>
      </c>
      <c r="DB6" s="114"/>
      <c r="DC6" s="114"/>
      <c r="DD6" s="114"/>
      <c r="DE6" s="114"/>
      <c r="DF6" s="118"/>
      <c r="DG6" s="119" t="s">
        <v>19</v>
      </c>
      <c r="DH6" s="120"/>
      <c r="DI6" s="120"/>
      <c r="DJ6" s="120"/>
      <c r="DK6" s="120"/>
      <c r="DL6" s="120"/>
      <c r="DM6" s="120"/>
      <c r="DN6" s="120"/>
      <c r="DO6" s="122"/>
    </row>
    <row r="7" ht="10.2" hidden="1" customHeight="1" spans="1:119">
      <c r="A7" s="7"/>
      <c r="B7" s="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49"/>
      <c r="BI7" s="49"/>
      <c r="BJ7" s="49"/>
      <c r="BK7" s="49"/>
      <c r="BL7" s="49"/>
      <c r="BM7" s="49"/>
      <c r="BN7" s="49"/>
      <c r="BO7" s="49"/>
      <c r="BP7" s="49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</row>
    <row r="8" ht="15.6" hidden="1" customHeight="1" spans="1:119">
      <c r="A8" s="7"/>
      <c r="B8" s="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</row>
    <row r="9" ht="15.6" hidden="1" customHeight="1" spans="1:119">
      <c r="A9" s="7"/>
      <c r="B9" s="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</row>
    <row r="10" ht="15.6" hidden="1" customHeight="1" spans="1:119">
      <c r="A10" s="7"/>
      <c r="B10" s="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</row>
    <row r="11" ht="15.6" hidden="1" customHeight="1" spans="1:119">
      <c r="A11" s="7"/>
      <c r="B11" s="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</row>
    <row r="12" ht="15.6" customHeight="1" spans="1:119">
      <c r="A12" s="7"/>
      <c r="B12" s="7"/>
      <c r="C12" s="72" t="s">
        <v>20</v>
      </c>
      <c r="D12" s="73" t="s">
        <v>21</v>
      </c>
      <c r="E12" s="73" t="s">
        <v>22</v>
      </c>
      <c r="F12" s="73" t="s">
        <v>23</v>
      </c>
      <c r="G12" s="73" t="s">
        <v>24</v>
      </c>
      <c r="H12" s="73" t="s">
        <v>25</v>
      </c>
      <c r="I12" s="73" t="s">
        <v>26</v>
      </c>
      <c r="J12" s="73" t="s">
        <v>27</v>
      </c>
      <c r="K12" s="73" t="s">
        <v>28</v>
      </c>
      <c r="L12" s="73" t="s">
        <v>29</v>
      </c>
      <c r="M12" s="73" t="s">
        <v>27</v>
      </c>
      <c r="N12" s="73" t="s">
        <v>28</v>
      </c>
      <c r="O12" s="73" t="s">
        <v>30</v>
      </c>
      <c r="P12" s="73" t="s">
        <v>31</v>
      </c>
      <c r="Q12" s="73" t="s">
        <v>32</v>
      </c>
      <c r="R12" s="73" t="s">
        <v>33</v>
      </c>
      <c r="S12" s="73" t="s">
        <v>22</v>
      </c>
      <c r="T12" s="73" t="s">
        <v>34</v>
      </c>
      <c r="U12" s="73" t="s">
        <v>35</v>
      </c>
      <c r="V12" s="73" t="s">
        <v>22</v>
      </c>
      <c r="W12" s="73" t="s">
        <v>34</v>
      </c>
      <c r="X12" s="73" t="s">
        <v>36</v>
      </c>
      <c r="Y12" s="73"/>
      <c r="Z12" s="73"/>
      <c r="AA12" s="66" t="s">
        <v>37</v>
      </c>
      <c r="AB12" s="67"/>
      <c r="AC12" s="72"/>
      <c r="AD12" s="66" t="s">
        <v>38</v>
      </c>
      <c r="AE12" s="67"/>
      <c r="AF12" s="72"/>
      <c r="AG12" s="73" t="s">
        <v>39</v>
      </c>
      <c r="AH12" s="73"/>
      <c r="AI12" s="73"/>
      <c r="AJ12" s="73" t="s">
        <v>40</v>
      </c>
      <c r="AK12" s="73"/>
      <c r="AL12" s="73"/>
      <c r="AM12" s="73" t="s">
        <v>41</v>
      </c>
      <c r="AN12" s="73"/>
      <c r="AO12" s="73"/>
      <c r="AP12" s="103" t="s">
        <v>42</v>
      </c>
      <c r="AQ12" s="103"/>
      <c r="AR12" s="103"/>
      <c r="AS12" s="73" t="s">
        <v>43</v>
      </c>
      <c r="AT12" s="73"/>
      <c r="AU12" s="73"/>
      <c r="AV12" s="73" t="s">
        <v>44</v>
      </c>
      <c r="AW12" s="73"/>
      <c r="AX12" s="73"/>
      <c r="AY12" s="103" t="s">
        <v>45</v>
      </c>
      <c r="AZ12" s="103"/>
      <c r="BA12" s="103"/>
      <c r="BB12" s="73" t="s">
        <v>46</v>
      </c>
      <c r="BC12" s="73"/>
      <c r="BD12" s="73"/>
      <c r="BE12" s="73" t="s">
        <v>47</v>
      </c>
      <c r="BF12" s="73"/>
      <c r="BG12" s="73"/>
      <c r="BH12" s="105" t="s">
        <v>48</v>
      </c>
      <c r="BI12" s="106"/>
      <c r="BJ12" s="107"/>
      <c r="BK12" s="105" t="s">
        <v>49</v>
      </c>
      <c r="BL12" s="106"/>
      <c r="BM12" s="107"/>
      <c r="BN12" s="105" t="s">
        <v>50</v>
      </c>
      <c r="BO12" s="106"/>
      <c r="BP12" s="107"/>
      <c r="BQ12" s="103" t="s">
        <v>51</v>
      </c>
      <c r="BR12" s="103"/>
      <c r="BS12" s="103"/>
      <c r="BT12" s="103" t="s">
        <v>52</v>
      </c>
      <c r="BU12" s="103"/>
      <c r="BV12" s="103"/>
      <c r="BW12" s="103" t="s">
        <v>53</v>
      </c>
      <c r="BX12" s="103"/>
      <c r="BY12" s="103"/>
      <c r="BZ12" s="103" t="s">
        <v>54</v>
      </c>
      <c r="CA12" s="103"/>
      <c r="CB12" s="103"/>
      <c r="CC12" s="103" t="s">
        <v>55</v>
      </c>
      <c r="CD12" s="103"/>
      <c r="CE12" s="103"/>
      <c r="CF12" s="103" t="s">
        <v>56</v>
      </c>
      <c r="CG12" s="103"/>
      <c r="CH12" s="103"/>
      <c r="CI12" s="103" t="s">
        <v>57</v>
      </c>
      <c r="CJ12" s="103"/>
      <c r="CK12" s="103"/>
      <c r="CL12" s="103" t="s">
        <v>58</v>
      </c>
      <c r="CM12" s="103"/>
      <c r="CN12" s="103"/>
      <c r="CO12" s="103" t="s">
        <v>59</v>
      </c>
      <c r="CP12" s="103"/>
      <c r="CQ12" s="103"/>
      <c r="CR12" s="103" t="s">
        <v>60</v>
      </c>
      <c r="CS12" s="103"/>
      <c r="CT12" s="103"/>
      <c r="CU12" s="103" t="s">
        <v>61</v>
      </c>
      <c r="CV12" s="103"/>
      <c r="CW12" s="103"/>
      <c r="CX12" s="103" t="s">
        <v>62</v>
      </c>
      <c r="CY12" s="103"/>
      <c r="CZ12" s="103"/>
      <c r="DA12" s="103" t="s">
        <v>63</v>
      </c>
      <c r="DB12" s="103"/>
      <c r="DC12" s="103"/>
      <c r="DD12" s="103" t="s">
        <v>64</v>
      </c>
      <c r="DE12" s="103"/>
      <c r="DF12" s="103"/>
      <c r="DG12" s="103" t="s">
        <v>65</v>
      </c>
      <c r="DH12" s="103"/>
      <c r="DI12" s="103"/>
      <c r="DJ12" s="103" t="s">
        <v>66</v>
      </c>
      <c r="DK12" s="103"/>
      <c r="DL12" s="103"/>
      <c r="DM12" s="103" t="s">
        <v>67</v>
      </c>
      <c r="DN12" s="103"/>
      <c r="DO12" s="103"/>
    </row>
    <row r="13" ht="56.25" customHeight="1" spans="1:119">
      <c r="A13" s="7"/>
      <c r="B13" s="74"/>
      <c r="C13" s="50" t="s">
        <v>68</v>
      </c>
      <c r="D13" s="50"/>
      <c r="E13" s="50"/>
      <c r="F13" s="50" t="s">
        <v>69</v>
      </c>
      <c r="G13" s="50"/>
      <c r="H13" s="50"/>
      <c r="I13" s="50" t="s">
        <v>70</v>
      </c>
      <c r="J13" s="50"/>
      <c r="K13" s="50"/>
      <c r="L13" s="10" t="s">
        <v>71</v>
      </c>
      <c r="M13" s="10"/>
      <c r="N13" s="10"/>
      <c r="O13" s="10" t="s">
        <v>72</v>
      </c>
      <c r="P13" s="10"/>
      <c r="Q13" s="10"/>
      <c r="R13" s="10" t="s">
        <v>73</v>
      </c>
      <c r="S13" s="10"/>
      <c r="T13" s="10"/>
      <c r="U13" s="10" t="s">
        <v>74</v>
      </c>
      <c r="V13" s="10"/>
      <c r="W13" s="10"/>
      <c r="X13" s="10" t="s">
        <v>75</v>
      </c>
      <c r="Y13" s="10"/>
      <c r="Z13" s="10"/>
      <c r="AA13" s="98" t="s">
        <v>76</v>
      </c>
      <c r="AB13" s="98"/>
      <c r="AC13" s="98"/>
      <c r="AD13" s="10" t="s">
        <v>77</v>
      </c>
      <c r="AE13" s="10"/>
      <c r="AF13" s="10"/>
      <c r="AG13" s="98" t="s">
        <v>78</v>
      </c>
      <c r="AH13" s="98"/>
      <c r="AI13" s="98"/>
      <c r="AJ13" s="10" t="s">
        <v>79</v>
      </c>
      <c r="AK13" s="10"/>
      <c r="AL13" s="10"/>
      <c r="AM13" s="10" t="s">
        <v>80</v>
      </c>
      <c r="AN13" s="10"/>
      <c r="AO13" s="10"/>
      <c r="AP13" s="10" t="s">
        <v>81</v>
      </c>
      <c r="AQ13" s="10"/>
      <c r="AR13" s="10"/>
      <c r="AS13" s="10" t="s">
        <v>82</v>
      </c>
      <c r="AT13" s="10"/>
      <c r="AU13" s="10"/>
      <c r="AV13" s="10" t="s">
        <v>83</v>
      </c>
      <c r="AW13" s="10"/>
      <c r="AX13" s="10"/>
      <c r="AY13" s="10" t="s">
        <v>84</v>
      </c>
      <c r="AZ13" s="10"/>
      <c r="BA13" s="10"/>
      <c r="BB13" s="10" t="s">
        <v>85</v>
      </c>
      <c r="BC13" s="10"/>
      <c r="BD13" s="10"/>
      <c r="BE13" s="10" t="s">
        <v>86</v>
      </c>
      <c r="BF13" s="10"/>
      <c r="BG13" s="10"/>
      <c r="BH13" s="10" t="s">
        <v>87</v>
      </c>
      <c r="BI13" s="10"/>
      <c r="BJ13" s="10"/>
      <c r="BK13" s="98" t="s">
        <v>88</v>
      </c>
      <c r="BL13" s="98"/>
      <c r="BM13" s="98"/>
      <c r="BN13" s="10" t="s">
        <v>89</v>
      </c>
      <c r="BO13" s="10"/>
      <c r="BP13" s="10"/>
      <c r="BQ13" s="50" t="s">
        <v>90</v>
      </c>
      <c r="BR13" s="50"/>
      <c r="BS13" s="50"/>
      <c r="BT13" s="10" t="s">
        <v>91</v>
      </c>
      <c r="BU13" s="10"/>
      <c r="BV13" s="10"/>
      <c r="BW13" s="10" t="s">
        <v>92</v>
      </c>
      <c r="BX13" s="10"/>
      <c r="BY13" s="10"/>
      <c r="BZ13" s="10" t="s">
        <v>93</v>
      </c>
      <c r="CA13" s="10"/>
      <c r="CB13" s="10"/>
      <c r="CC13" s="10" t="s">
        <v>94</v>
      </c>
      <c r="CD13" s="10"/>
      <c r="CE13" s="10"/>
      <c r="CF13" s="10" t="s">
        <v>95</v>
      </c>
      <c r="CG13" s="10"/>
      <c r="CH13" s="10"/>
      <c r="CI13" s="10" t="s">
        <v>96</v>
      </c>
      <c r="CJ13" s="10"/>
      <c r="CK13" s="10"/>
      <c r="CL13" s="10" t="s">
        <v>97</v>
      </c>
      <c r="CM13" s="10"/>
      <c r="CN13" s="10"/>
      <c r="CO13" s="10" t="s">
        <v>98</v>
      </c>
      <c r="CP13" s="10"/>
      <c r="CQ13" s="10"/>
      <c r="CR13" s="10" t="s">
        <v>99</v>
      </c>
      <c r="CS13" s="10"/>
      <c r="CT13" s="10"/>
      <c r="CU13" s="10" t="s">
        <v>100</v>
      </c>
      <c r="CV13" s="10"/>
      <c r="CW13" s="10"/>
      <c r="CX13" s="10" t="s">
        <v>101</v>
      </c>
      <c r="CY13" s="10"/>
      <c r="CZ13" s="10"/>
      <c r="DA13" s="10" t="s">
        <v>102</v>
      </c>
      <c r="DB13" s="10"/>
      <c r="DC13" s="10"/>
      <c r="DD13" s="10" t="s">
        <v>103</v>
      </c>
      <c r="DE13" s="10"/>
      <c r="DF13" s="10"/>
      <c r="DG13" s="10" t="s">
        <v>104</v>
      </c>
      <c r="DH13" s="10"/>
      <c r="DI13" s="10"/>
      <c r="DJ13" s="10" t="s">
        <v>105</v>
      </c>
      <c r="DK13" s="10"/>
      <c r="DL13" s="10"/>
      <c r="DM13" s="10" t="s">
        <v>106</v>
      </c>
      <c r="DN13" s="10"/>
      <c r="DO13" s="10"/>
    </row>
    <row r="14" ht="154.5" customHeight="1" spans="1:119">
      <c r="A14" s="7"/>
      <c r="B14" s="74"/>
      <c r="C14" s="50" t="s">
        <v>107</v>
      </c>
      <c r="D14" s="50" t="s">
        <v>108</v>
      </c>
      <c r="E14" s="50" t="s">
        <v>109</v>
      </c>
      <c r="F14" s="50" t="s">
        <v>110</v>
      </c>
      <c r="G14" s="50" t="s">
        <v>111</v>
      </c>
      <c r="H14" s="50" t="s">
        <v>112</v>
      </c>
      <c r="I14" s="50" t="s">
        <v>113</v>
      </c>
      <c r="J14" s="50" t="s">
        <v>114</v>
      </c>
      <c r="K14" s="50" t="s">
        <v>115</v>
      </c>
      <c r="L14" s="10" t="s">
        <v>116</v>
      </c>
      <c r="M14" s="10" t="s">
        <v>117</v>
      </c>
      <c r="N14" s="10" t="s">
        <v>115</v>
      </c>
      <c r="O14" s="10" t="s">
        <v>118</v>
      </c>
      <c r="P14" s="10" t="s">
        <v>119</v>
      </c>
      <c r="Q14" s="10" t="s">
        <v>120</v>
      </c>
      <c r="R14" s="10" t="s">
        <v>121</v>
      </c>
      <c r="S14" s="10" t="s">
        <v>122</v>
      </c>
      <c r="T14" s="10" t="s">
        <v>120</v>
      </c>
      <c r="U14" s="10" t="s">
        <v>121</v>
      </c>
      <c r="V14" s="10" t="s">
        <v>123</v>
      </c>
      <c r="W14" s="10" t="s">
        <v>124</v>
      </c>
      <c r="X14" s="10" t="s">
        <v>125</v>
      </c>
      <c r="Y14" s="10" t="s">
        <v>126</v>
      </c>
      <c r="Z14" s="99" t="s">
        <v>127</v>
      </c>
      <c r="AA14" s="50" t="s">
        <v>128</v>
      </c>
      <c r="AB14" s="50" t="s">
        <v>129</v>
      </c>
      <c r="AC14" s="50" t="s">
        <v>130</v>
      </c>
      <c r="AD14" s="100" t="s">
        <v>131</v>
      </c>
      <c r="AE14" s="50" t="s">
        <v>132</v>
      </c>
      <c r="AF14" s="101" t="s">
        <v>133</v>
      </c>
      <c r="AG14" s="50" t="s">
        <v>134</v>
      </c>
      <c r="AH14" s="50" t="s">
        <v>135</v>
      </c>
      <c r="AI14" s="50" t="s">
        <v>136</v>
      </c>
      <c r="AJ14" s="100" t="s">
        <v>137</v>
      </c>
      <c r="AK14" s="10" t="s">
        <v>138</v>
      </c>
      <c r="AL14" s="10" t="s">
        <v>139</v>
      </c>
      <c r="AM14" s="10" t="s">
        <v>140</v>
      </c>
      <c r="AN14" s="10" t="s">
        <v>141</v>
      </c>
      <c r="AO14" s="10" t="s">
        <v>142</v>
      </c>
      <c r="AP14" s="10" t="s">
        <v>143</v>
      </c>
      <c r="AQ14" s="10" t="s">
        <v>144</v>
      </c>
      <c r="AR14" s="10" t="s">
        <v>145</v>
      </c>
      <c r="AS14" s="10" t="s">
        <v>146</v>
      </c>
      <c r="AT14" s="10" t="s">
        <v>147</v>
      </c>
      <c r="AU14" s="10" t="s">
        <v>148</v>
      </c>
      <c r="AV14" s="10" t="s">
        <v>149</v>
      </c>
      <c r="AW14" s="10" t="s">
        <v>150</v>
      </c>
      <c r="AX14" s="10" t="s">
        <v>151</v>
      </c>
      <c r="AY14" s="10" t="s">
        <v>152</v>
      </c>
      <c r="AZ14" s="10" t="s">
        <v>153</v>
      </c>
      <c r="BA14" s="10" t="s">
        <v>154</v>
      </c>
      <c r="BB14" s="10" t="s">
        <v>155</v>
      </c>
      <c r="BC14" s="10" t="s">
        <v>156</v>
      </c>
      <c r="BD14" s="10" t="s">
        <v>157</v>
      </c>
      <c r="BE14" s="10" t="s">
        <v>143</v>
      </c>
      <c r="BF14" s="10" t="s">
        <v>158</v>
      </c>
      <c r="BG14" s="10" t="s">
        <v>130</v>
      </c>
      <c r="BH14" s="10" t="s">
        <v>159</v>
      </c>
      <c r="BI14" s="10" t="s">
        <v>160</v>
      </c>
      <c r="BJ14" s="99" t="s">
        <v>161</v>
      </c>
      <c r="BK14" s="50" t="s">
        <v>162</v>
      </c>
      <c r="BL14" s="50" t="s">
        <v>163</v>
      </c>
      <c r="BM14" s="50" t="s">
        <v>164</v>
      </c>
      <c r="BN14" s="100" t="s">
        <v>165</v>
      </c>
      <c r="BO14" s="10" t="s">
        <v>166</v>
      </c>
      <c r="BP14" s="10" t="s">
        <v>167</v>
      </c>
      <c r="BQ14" s="10" t="s">
        <v>168</v>
      </c>
      <c r="BR14" s="10" t="s">
        <v>169</v>
      </c>
      <c r="BS14" s="10" t="s">
        <v>170</v>
      </c>
      <c r="BT14" s="10" t="s">
        <v>171</v>
      </c>
      <c r="BU14" s="10" t="s">
        <v>172</v>
      </c>
      <c r="BV14" s="10" t="s">
        <v>173</v>
      </c>
      <c r="BW14" s="10" t="s">
        <v>174</v>
      </c>
      <c r="BX14" s="10" t="s">
        <v>175</v>
      </c>
      <c r="BY14" s="10" t="s">
        <v>176</v>
      </c>
      <c r="BZ14" s="10" t="s">
        <v>177</v>
      </c>
      <c r="CA14" s="10" t="s">
        <v>178</v>
      </c>
      <c r="CB14" s="10" t="s">
        <v>179</v>
      </c>
      <c r="CC14" s="10" t="s">
        <v>180</v>
      </c>
      <c r="CD14" s="10" t="s">
        <v>181</v>
      </c>
      <c r="CE14" s="10" t="s">
        <v>182</v>
      </c>
      <c r="CF14" s="10" t="s">
        <v>183</v>
      </c>
      <c r="CG14" s="10" t="s">
        <v>184</v>
      </c>
      <c r="CH14" s="10" t="s">
        <v>185</v>
      </c>
      <c r="CI14" s="10" t="s">
        <v>186</v>
      </c>
      <c r="CJ14" s="10" t="s">
        <v>187</v>
      </c>
      <c r="CK14" s="10" t="s">
        <v>120</v>
      </c>
      <c r="CL14" s="10" t="s">
        <v>188</v>
      </c>
      <c r="CM14" s="10" t="s">
        <v>189</v>
      </c>
      <c r="CN14" s="10" t="s">
        <v>115</v>
      </c>
      <c r="CO14" s="10" t="s">
        <v>152</v>
      </c>
      <c r="CP14" s="10" t="s">
        <v>190</v>
      </c>
      <c r="CQ14" s="10" t="s">
        <v>154</v>
      </c>
      <c r="CR14" s="10" t="s">
        <v>191</v>
      </c>
      <c r="CS14" s="10" t="s">
        <v>192</v>
      </c>
      <c r="CT14" s="10" t="s">
        <v>193</v>
      </c>
      <c r="CU14" s="10" t="s">
        <v>143</v>
      </c>
      <c r="CV14" s="10" t="s">
        <v>194</v>
      </c>
      <c r="CW14" s="10" t="s">
        <v>130</v>
      </c>
      <c r="CX14" s="10" t="s">
        <v>195</v>
      </c>
      <c r="CY14" s="10" t="s">
        <v>196</v>
      </c>
      <c r="CZ14" s="10" t="s">
        <v>120</v>
      </c>
      <c r="DA14" s="10" t="s">
        <v>197</v>
      </c>
      <c r="DB14" s="10" t="s">
        <v>198</v>
      </c>
      <c r="DC14" s="10" t="s">
        <v>199</v>
      </c>
      <c r="DD14" s="10" t="s">
        <v>186</v>
      </c>
      <c r="DE14" s="10" t="s">
        <v>187</v>
      </c>
      <c r="DF14" s="10" t="s">
        <v>120</v>
      </c>
      <c r="DG14" s="10" t="s">
        <v>200</v>
      </c>
      <c r="DH14" s="10" t="s">
        <v>201</v>
      </c>
      <c r="DI14" s="10" t="s">
        <v>202</v>
      </c>
      <c r="DJ14" s="10" t="s">
        <v>203</v>
      </c>
      <c r="DK14" s="10" t="s">
        <v>204</v>
      </c>
      <c r="DL14" s="10" t="s">
        <v>205</v>
      </c>
      <c r="DM14" s="10" t="s">
        <v>206</v>
      </c>
      <c r="DN14" s="10" t="s">
        <v>207</v>
      </c>
      <c r="DO14" s="10" t="s">
        <v>208</v>
      </c>
    </row>
    <row r="15" ht="15.6" spans="1:119">
      <c r="A15" s="14">
        <v>1</v>
      </c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2"/>
      <c r="Y15" s="12"/>
      <c r="Z15" s="12"/>
      <c r="AA15" s="12"/>
      <c r="AB15" s="12"/>
      <c r="AC15" s="49"/>
      <c r="AD15" s="49"/>
      <c r="AE15" s="49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</row>
    <row r="16" ht="15.6" spans="1:119">
      <c r="A16" s="14">
        <v>2</v>
      </c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5"/>
      <c r="Y16" s="15"/>
      <c r="Z16" s="15"/>
      <c r="AA16" s="15"/>
      <c r="AB16" s="15"/>
      <c r="AC16" s="18"/>
      <c r="AD16" s="18"/>
      <c r="AE16" s="18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</row>
    <row r="17" ht="15.6" spans="1:119">
      <c r="A17" s="14">
        <v>3</v>
      </c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5"/>
      <c r="Y17" s="15"/>
      <c r="Z17" s="15"/>
      <c r="AA17" s="15"/>
      <c r="AB17" s="15"/>
      <c r="AC17" s="18"/>
      <c r="AD17" s="18"/>
      <c r="AE17" s="18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</row>
    <row r="18" ht="15.6" spans="1:119">
      <c r="A18" s="14">
        <v>4</v>
      </c>
      <c r="B18" s="1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5"/>
      <c r="Y18" s="15"/>
      <c r="Z18" s="15"/>
      <c r="AA18" s="15"/>
      <c r="AB18" s="15"/>
      <c r="AC18" s="18"/>
      <c r="AD18" s="18"/>
      <c r="AE18" s="18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</row>
    <row r="19" ht="15.6" spans="1:119">
      <c r="A19" s="14">
        <v>5</v>
      </c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5"/>
      <c r="Y19" s="15"/>
      <c r="Z19" s="15"/>
      <c r="AA19" s="15"/>
      <c r="AB19" s="15"/>
      <c r="AC19" s="18"/>
      <c r="AD19" s="18"/>
      <c r="AE19" s="18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</row>
    <row r="20" ht="15.6" spans="1:119">
      <c r="A20" s="14">
        <v>6</v>
      </c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5"/>
      <c r="Y20" s="15"/>
      <c r="Z20" s="15"/>
      <c r="AA20" s="15"/>
      <c r="AB20" s="15"/>
      <c r="AC20" s="18"/>
      <c r="AD20" s="18"/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</row>
    <row r="21" ht="15.6" spans="1:119">
      <c r="A21" s="14">
        <v>7</v>
      </c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5"/>
      <c r="Y21" s="15"/>
      <c r="Z21" s="15"/>
      <c r="AA21" s="15"/>
      <c r="AB21" s="15"/>
      <c r="AC21" s="18"/>
      <c r="AD21" s="18"/>
      <c r="AE21" s="18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</row>
    <row r="22" ht="15.6" spans="1:119">
      <c r="A22" s="16">
        <v>8</v>
      </c>
      <c r="B22" s="18"/>
      <c r="C22" s="16"/>
      <c r="D22" s="9"/>
      <c r="E22" s="9"/>
      <c r="F22" s="16"/>
      <c r="G22" s="9"/>
      <c r="H22" s="9"/>
      <c r="I22" s="16"/>
      <c r="J22" s="9"/>
      <c r="K22" s="9"/>
      <c r="L22" s="16"/>
      <c r="M22" s="9"/>
      <c r="N22" s="9"/>
      <c r="O22" s="16"/>
      <c r="P22" s="9"/>
      <c r="Q22" s="9"/>
      <c r="R22" s="16"/>
      <c r="S22" s="9"/>
      <c r="T22" s="9"/>
      <c r="U22" s="16"/>
      <c r="V22" s="9"/>
      <c r="W22" s="9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</row>
    <row r="23" ht="15.6" spans="1:119">
      <c r="A23" s="16">
        <v>9</v>
      </c>
      <c r="B23" s="18"/>
      <c r="C23" s="16"/>
      <c r="D23" s="9"/>
      <c r="E23" s="9"/>
      <c r="F23" s="16"/>
      <c r="G23" s="9"/>
      <c r="H23" s="9"/>
      <c r="I23" s="16"/>
      <c r="J23" s="9"/>
      <c r="K23" s="9"/>
      <c r="L23" s="16"/>
      <c r="M23" s="9"/>
      <c r="N23" s="9"/>
      <c r="O23" s="16"/>
      <c r="P23" s="9"/>
      <c r="Q23" s="9"/>
      <c r="R23" s="16"/>
      <c r="S23" s="9"/>
      <c r="T23" s="9"/>
      <c r="U23" s="16"/>
      <c r="V23" s="9"/>
      <c r="W23" s="9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</row>
    <row r="24" ht="15.6" spans="1:119">
      <c r="A24" s="16">
        <v>10</v>
      </c>
      <c r="B24" s="18"/>
      <c r="C24" s="16"/>
      <c r="D24" s="9"/>
      <c r="E24" s="9"/>
      <c r="F24" s="16"/>
      <c r="G24" s="9"/>
      <c r="H24" s="9"/>
      <c r="I24" s="16"/>
      <c r="J24" s="9"/>
      <c r="K24" s="9"/>
      <c r="L24" s="16"/>
      <c r="M24" s="9"/>
      <c r="N24" s="9"/>
      <c r="O24" s="16"/>
      <c r="P24" s="9"/>
      <c r="Q24" s="9"/>
      <c r="R24" s="16"/>
      <c r="S24" s="9"/>
      <c r="T24" s="9"/>
      <c r="U24" s="16"/>
      <c r="V24" s="9"/>
      <c r="W24" s="9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</row>
    <row r="25" ht="15.6" spans="1:119">
      <c r="A25" s="16">
        <v>11</v>
      </c>
      <c r="B25" s="18"/>
      <c r="C25" s="16"/>
      <c r="D25" s="9"/>
      <c r="E25" s="9"/>
      <c r="F25" s="16"/>
      <c r="G25" s="9"/>
      <c r="H25" s="9"/>
      <c r="I25" s="16"/>
      <c r="J25" s="9"/>
      <c r="K25" s="9"/>
      <c r="L25" s="16"/>
      <c r="M25" s="9"/>
      <c r="N25" s="9"/>
      <c r="O25" s="16"/>
      <c r="P25" s="9"/>
      <c r="Q25" s="9"/>
      <c r="R25" s="16"/>
      <c r="S25" s="9"/>
      <c r="T25" s="9"/>
      <c r="U25" s="16"/>
      <c r="V25" s="9"/>
      <c r="W25" s="9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</row>
    <row r="26" ht="15.6" spans="1:119">
      <c r="A26" s="16">
        <v>12</v>
      </c>
      <c r="B26" s="18"/>
      <c r="C26" s="16"/>
      <c r="D26" s="9"/>
      <c r="E26" s="9"/>
      <c r="F26" s="16"/>
      <c r="G26" s="9"/>
      <c r="H26" s="9"/>
      <c r="I26" s="16"/>
      <c r="J26" s="9"/>
      <c r="K26" s="9"/>
      <c r="L26" s="16"/>
      <c r="M26" s="9"/>
      <c r="N26" s="9"/>
      <c r="O26" s="16"/>
      <c r="P26" s="9"/>
      <c r="Q26" s="9"/>
      <c r="R26" s="16"/>
      <c r="S26" s="9"/>
      <c r="T26" s="9"/>
      <c r="U26" s="16"/>
      <c r="V26" s="9"/>
      <c r="W26" s="9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</row>
    <row r="27" ht="15.6" spans="1:119">
      <c r="A27" s="16">
        <v>13</v>
      </c>
      <c r="B27" s="18"/>
      <c r="C27" s="16"/>
      <c r="D27" s="9"/>
      <c r="E27" s="9"/>
      <c r="F27" s="16"/>
      <c r="G27" s="9"/>
      <c r="H27" s="9"/>
      <c r="I27" s="16"/>
      <c r="J27" s="9"/>
      <c r="K27" s="9"/>
      <c r="L27" s="16"/>
      <c r="M27" s="9"/>
      <c r="N27" s="9"/>
      <c r="O27" s="16"/>
      <c r="P27" s="9"/>
      <c r="Q27" s="9"/>
      <c r="R27" s="16"/>
      <c r="S27" s="9"/>
      <c r="T27" s="9"/>
      <c r="U27" s="16"/>
      <c r="V27" s="9"/>
      <c r="W27" s="9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</row>
    <row r="28" ht="15.6" spans="1:119">
      <c r="A28" s="16">
        <v>14</v>
      </c>
      <c r="B28" s="18"/>
      <c r="C28" s="16"/>
      <c r="D28" s="9"/>
      <c r="E28" s="9"/>
      <c r="F28" s="16"/>
      <c r="G28" s="9"/>
      <c r="H28" s="9"/>
      <c r="I28" s="16"/>
      <c r="J28" s="9"/>
      <c r="K28" s="9"/>
      <c r="L28" s="16"/>
      <c r="M28" s="9"/>
      <c r="N28" s="9"/>
      <c r="O28" s="16"/>
      <c r="P28" s="9"/>
      <c r="Q28" s="9"/>
      <c r="R28" s="16"/>
      <c r="S28" s="9"/>
      <c r="T28" s="9"/>
      <c r="U28" s="16"/>
      <c r="V28" s="9"/>
      <c r="W28" s="9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</row>
    <row r="29" ht="15.6" spans="1:119">
      <c r="A29" s="16">
        <v>15</v>
      </c>
      <c r="B29" s="18"/>
      <c r="C29" s="16"/>
      <c r="D29" s="9"/>
      <c r="E29" s="9"/>
      <c r="F29" s="16"/>
      <c r="G29" s="9"/>
      <c r="H29" s="9"/>
      <c r="I29" s="16"/>
      <c r="J29" s="9"/>
      <c r="K29" s="9"/>
      <c r="L29" s="16"/>
      <c r="M29" s="9"/>
      <c r="N29" s="9"/>
      <c r="O29" s="16"/>
      <c r="P29" s="9"/>
      <c r="Q29" s="9"/>
      <c r="R29" s="16"/>
      <c r="S29" s="9"/>
      <c r="T29" s="9"/>
      <c r="U29" s="16"/>
      <c r="V29" s="9"/>
      <c r="W29" s="9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</row>
    <row r="30" ht="15.6" spans="1:119">
      <c r="A30" s="16">
        <v>16</v>
      </c>
      <c r="B30" s="18"/>
      <c r="C30" s="16"/>
      <c r="D30" s="9"/>
      <c r="E30" s="9"/>
      <c r="F30" s="16"/>
      <c r="G30" s="9"/>
      <c r="H30" s="9"/>
      <c r="I30" s="16"/>
      <c r="J30" s="9"/>
      <c r="K30" s="9"/>
      <c r="L30" s="16"/>
      <c r="M30" s="9"/>
      <c r="N30" s="9"/>
      <c r="O30" s="16"/>
      <c r="P30" s="9"/>
      <c r="Q30" s="9"/>
      <c r="R30" s="16"/>
      <c r="S30" s="9"/>
      <c r="T30" s="9"/>
      <c r="U30" s="16"/>
      <c r="V30" s="9"/>
      <c r="W30" s="9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</row>
    <row r="31" ht="15.6" spans="1:119">
      <c r="A31" s="16">
        <v>17</v>
      </c>
      <c r="B31" s="18"/>
      <c r="C31" s="16"/>
      <c r="D31" s="9"/>
      <c r="E31" s="9"/>
      <c r="F31" s="16"/>
      <c r="G31" s="9"/>
      <c r="H31" s="9"/>
      <c r="I31" s="16"/>
      <c r="J31" s="9"/>
      <c r="K31" s="9"/>
      <c r="L31" s="16"/>
      <c r="M31" s="9"/>
      <c r="N31" s="9"/>
      <c r="O31" s="16"/>
      <c r="P31" s="9"/>
      <c r="Q31" s="9"/>
      <c r="R31" s="16"/>
      <c r="S31" s="9"/>
      <c r="T31" s="9"/>
      <c r="U31" s="16"/>
      <c r="V31" s="9"/>
      <c r="W31" s="9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</row>
    <row r="32" ht="15.6" spans="1:119">
      <c r="A32" s="16">
        <v>18</v>
      </c>
      <c r="B32" s="18"/>
      <c r="C32" s="16"/>
      <c r="D32" s="9"/>
      <c r="E32" s="9"/>
      <c r="F32" s="16"/>
      <c r="G32" s="9"/>
      <c r="H32" s="9"/>
      <c r="I32" s="16"/>
      <c r="J32" s="9"/>
      <c r="K32" s="9"/>
      <c r="L32" s="16"/>
      <c r="M32" s="9"/>
      <c r="N32" s="9"/>
      <c r="O32" s="16"/>
      <c r="P32" s="9"/>
      <c r="Q32" s="9"/>
      <c r="R32" s="16"/>
      <c r="S32" s="9"/>
      <c r="T32" s="9"/>
      <c r="U32" s="16"/>
      <c r="V32" s="9"/>
      <c r="W32" s="9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</row>
    <row r="33" ht="15.6" spans="1:119">
      <c r="A33" s="16">
        <v>19</v>
      </c>
      <c r="B33" s="18"/>
      <c r="C33" s="16"/>
      <c r="D33" s="9"/>
      <c r="E33" s="9"/>
      <c r="F33" s="16"/>
      <c r="G33" s="9"/>
      <c r="H33" s="9"/>
      <c r="I33" s="16"/>
      <c r="J33" s="9"/>
      <c r="K33" s="9"/>
      <c r="L33" s="16"/>
      <c r="M33" s="9"/>
      <c r="N33" s="9"/>
      <c r="O33" s="16"/>
      <c r="P33" s="9"/>
      <c r="Q33" s="9"/>
      <c r="R33" s="16"/>
      <c r="S33" s="9"/>
      <c r="T33" s="9"/>
      <c r="U33" s="16"/>
      <c r="V33" s="9"/>
      <c r="W33" s="9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</row>
    <row r="34" ht="15.6" spans="1:119">
      <c r="A34" s="16">
        <v>20</v>
      </c>
      <c r="B34" s="18"/>
      <c r="C34" s="16"/>
      <c r="D34" s="9"/>
      <c r="E34" s="9"/>
      <c r="F34" s="16"/>
      <c r="G34" s="9"/>
      <c r="H34" s="9"/>
      <c r="I34" s="16"/>
      <c r="J34" s="9"/>
      <c r="K34" s="9"/>
      <c r="L34" s="16"/>
      <c r="M34" s="9"/>
      <c r="N34" s="9"/>
      <c r="O34" s="16"/>
      <c r="P34" s="9"/>
      <c r="Q34" s="9"/>
      <c r="R34" s="16"/>
      <c r="S34" s="9"/>
      <c r="T34" s="9"/>
      <c r="U34" s="16"/>
      <c r="V34" s="9"/>
      <c r="W34" s="9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</row>
    <row r="35" ht="15.6" spans="1:119">
      <c r="A35" s="16">
        <v>21</v>
      </c>
      <c r="B35" s="18"/>
      <c r="C35" s="16"/>
      <c r="D35" s="9"/>
      <c r="E35" s="9"/>
      <c r="F35" s="16"/>
      <c r="G35" s="9"/>
      <c r="H35" s="9"/>
      <c r="I35" s="16"/>
      <c r="J35" s="9"/>
      <c r="K35" s="9"/>
      <c r="L35" s="16"/>
      <c r="M35" s="9"/>
      <c r="N35" s="9"/>
      <c r="O35" s="16"/>
      <c r="P35" s="9"/>
      <c r="Q35" s="9"/>
      <c r="R35" s="16"/>
      <c r="S35" s="9"/>
      <c r="T35" s="9"/>
      <c r="U35" s="16"/>
      <c r="V35" s="9"/>
      <c r="W35" s="9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</row>
    <row r="36" ht="15.6" spans="1:119">
      <c r="A36" s="16">
        <v>22</v>
      </c>
      <c r="B36" s="18"/>
      <c r="C36" s="16"/>
      <c r="D36" s="9"/>
      <c r="E36" s="9"/>
      <c r="F36" s="16"/>
      <c r="G36" s="9"/>
      <c r="H36" s="9"/>
      <c r="I36" s="16"/>
      <c r="J36" s="9"/>
      <c r="K36" s="9"/>
      <c r="L36" s="16"/>
      <c r="M36" s="9"/>
      <c r="N36" s="9"/>
      <c r="O36" s="16"/>
      <c r="P36" s="9"/>
      <c r="Q36" s="9"/>
      <c r="R36" s="16"/>
      <c r="S36" s="9"/>
      <c r="T36" s="9"/>
      <c r="U36" s="16"/>
      <c r="V36" s="9"/>
      <c r="W36" s="9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</row>
    <row r="37" ht="15.6" spans="1:119">
      <c r="A37" s="16">
        <v>23</v>
      </c>
      <c r="B37" s="18"/>
      <c r="C37" s="16"/>
      <c r="D37" s="9"/>
      <c r="E37" s="9"/>
      <c r="F37" s="16"/>
      <c r="G37" s="9"/>
      <c r="H37" s="9"/>
      <c r="I37" s="16"/>
      <c r="J37" s="9"/>
      <c r="K37" s="9"/>
      <c r="L37" s="16"/>
      <c r="M37" s="9"/>
      <c r="N37" s="9"/>
      <c r="O37" s="16"/>
      <c r="P37" s="9"/>
      <c r="Q37" s="9"/>
      <c r="R37" s="16"/>
      <c r="S37" s="9"/>
      <c r="T37" s="9"/>
      <c r="U37" s="16"/>
      <c r="V37" s="9"/>
      <c r="W37" s="9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</row>
    <row r="38" ht="15.6" spans="1:119">
      <c r="A38" s="16">
        <v>24</v>
      </c>
      <c r="B38" s="18"/>
      <c r="C38" s="16"/>
      <c r="D38" s="9"/>
      <c r="E38" s="16"/>
      <c r="F38" s="16"/>
      <c r="G38" s="9"/>
      <c r="H38" s="16"/>
      <c r="I38" s="16"/>
      <c r="J38" s="9"/>
      <c r="K38" s="16"/>
      <c r="L38" s="16"/>
      <c r="M38" s="9"/>
      <c r="N38" s="16"/>
      <c r="O38" s="16"/>
      <c r="P38" s="9"/>
      <c r="Q38" s="16"/>
      <c r="R38" s="16"/>
      <c r="S38" s="9"/>
      <c r="T38" s="16"/>
      <c r="U38" s="16"/>
      <c r="V38" s="9"/>
      <c r="W38" s="16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</row>
    <row r="39" ht="15.6" spans="1:119">
      <c r="A39" s="16">
        <v>25</v>
      </c>
      <c r="B39" s="18"/>
      <c r="C39" s="16"/>
      <c r="D39" s="9"/>
      <c r="E39" s="16"/>
      <c r="F39" s="16"/>
      <c r="G39" s="9"/>
      <c r="H39" s="16"/>
      <c r="I39" s="16"/>
      <c r="J39" s="9"/>
      <c r="K39" s="16"/>
      <c r="L39" s="16"/>
      <c r="M39" s="9"/>
      <c r="N39" s="16"/>
      <c r="O39" s="16"/>
      <c r="P39" s="9"/>
      <c r="Q39" s="16"/>
      <c r="R39" s="16"/>
      <c r="S39" s="9"/>
      <c r="T39" s="16"/>
      <c r="U39" s="16"/>
      <c r="V39" s="9"/>
      <c r="W39" s="16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</row>
    <row r="40" spans="1:119">
      <c r="A40" s="22" t="s">
        <v>209</v>
      </c>
      <c r="B40" s="23"/>
      <c r="C40" s="16">
        <f>SUM(C15:C39)</f>
        <v>0</v>
      </c>
      <c r="D40" s="16">
        <f t="shared" ref="D40:BO40" si="0">SUM(D15:D39)</f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si="0"/>
        <v>0</v>
      </c>
      <c r="AJ40" s="16">
        <f t="shared" si="0"/>
        <v>0</v>
      </c>
      <c r="AK40" s="16">
        <f t="shared" si="0"/>
        <v>0</v>
      </c>
      <c r="AL40" s="16">
        <f t="shared" si="0"/>
        <v>0</v>
      </c>
      <c r="AM40" s="16">
        <f t="shared" si="0"/>
        <v>0</v>
      </c>
      <c r="AN40" s="16">
        <f t="shared" si="0"/>
        <v>0</v>
      </c>
      <c r="AO40" s="16">
        <f t="shared" si="0"/>
        <v>0</v>
      </c>
      <c r="AP40" s="16">
        <f t="shared" si="0"/>
        <v>0</v>
      </c>
      <c r="AQ40" s="16">
        <f t="shared" si="0"/>
        <v>0</v>
      </c>
      <c r="AR40" s="16">
        <f t="shared" si="0"/>
        <v>0</v>
      </c>
      <c r="AS40" s="16">
        <f t="shared" si="0"/>
        <v>0</v>
      </c>
      <c r="AT40" s="16">
        <f t="shared" si="0"/>
        <v>0</v>
      </c>
      <c r="AU40" s="16">
        <f t="shared" si="0"/>
        <v>0</v>
      </c>
      <c r="AV40" s="16">
        <f t="shared" si="0"/>
        <v>0</v>
      </c>
      <c r="AW40" s="16">
        <f t="shared" si="0"/>
        <v>0</v>
      </c>
      <c r="AX40" s="16">
        <f t="shared" si="0"/>
        <v>0</v>
      </c>
      <c r="AY40" s="16">
        <f t="shared" si="0"/>
        <v>0</v>
      </c>
      <c r="AZ40" s="16">
        <f t="shared" si="0"/>
        <v>0</v>
      </c>
      <c r="BA40" s="16">
        <f t="shared" si="0"/>
        <v>0</v>
      </c>
      <c r="BB40" s="16">
        <f t="shared" si="0"/>
        <v>0</v>
      </c>
      <c r="BC40" s="16">
        <f t="shared" si="0"/>
        <v>0</v>
      </c>
      <c r="BD40" s="16">
        <f t="shared" si="0"/>
        <v>0</v>
      </c>
      <c r="BE40" s="16">
        <f t="shared" si="0"/>
        <v>0</v>
      </c>
      <c r="BF40" s="16">
        <f t="shared" si="0"/>
        <v>0</v>
      </c>
      <c r="BG40" s="16">
        <f t="shared" si="0"/>
        <v>0</v>
      </c>
      <c r="BH40" s="16">
        <f t="shared" si="0"/>
        <v>0</v>
      </c>
      <c r="BI40" s="16">
        <f t="shared" si="0"/>
        <v>0</v>
      </c>
      <c r="BJ40" s="16">
        <f t="shared" si="0"/>
        <v>0</v>
      </c>
      <c r="BK40" s="16">
        <f t="shared" si="0"/>
        <v>0</v>
      </c>
      <c r="BL40" s="16">
        <f t="shared" si="0"/>
        <v>0</v>
      </c>
      <c r="BM40" s="16">
        <f t="shared" si="0"/>
        <v>0</v>
      </c>
      <c r="BN40" s="16">
        <f t="shared" si="0"/>
        <v>0</v>
      </c>
      <c r="BO40" s="16">
        <f t="shared" si="0"/>
        <v>0</v>
      </c>
      <c r="BP40" s="16">
        <f t="shared" ref="BP40:DO40" si="1">SUM(BP15:BP39)</f>
        <v>0</v>
      </c>
      <c r="BQ40" s="16">
        <f t="shared" si="1"/>
        <v>0</v>
      </c>
      <c r="BR40" s="16">
        <f t="shared" si="1"/>
        <v>0</v>
      </c>
      <c r="BS40" s="16">
        <f t="shared" si="1"/>
        <v>0</v>
      </c>
      <c r="BT40" s="16">
        <f t="shared" si="1"/>
        <v>0</v>
      </c>
      <c r="BU40" s="16">
        <f t="shared" si="1"/>
        <v>0</v>
      </c>
      <c r="BV40" s="16">
        <f t="shared" si="1"/>
        <v>0</v>
      </c>
      <c r="BW40" s="16">
        <f t="shared" si="1"/>
        <v>0</v>
      </c>
      <c r="BX40" s="16">
        <f t="shared" si="1"/>
        <v>0</v>
      </c>
      <c r="BY40" s="16">
        <f t="shared" si="1"/>
        <v>0</v>
      </c>
      <c r="BZ40" s="16">
        <f t="shared" si="1"/>
        <v>0</v>
      </c>
      <c r="CA40" s="16">
        <f t="shared" si="1"/>
        <v>0</v>
      </c>
      <c r="CB40" s="16">
        <f t="shared" si="1"/>
        <v>0</v>
      </c>
      <c r="CC40" s="16">
        <f t="shared" si="1"/>
        <v>0</v>
      </c>
      <c r="CD40" s="16">
        <f t="shared" si="1"/>
        <v>0</v>
      </c>
      <c r="CE40" s="16">
        <f t="shared" si="1"/>
        <v>0</v>
      </c>
      <c r="CF40" s="16">
        <f t="shared" si="1"/>
        <v>0</v>
      </c>
      <c r="CG40" s="16">
        <f t="shared" si="1"/>
        <v>0</v>
      </c>
      <c r="CH40" s="16">
        <f t="shared" si="1"/>
        <v>0</v>
      </c>
      <c r="CI40" s="16">
        <f t="shared" si="1"/>
        <v>0</v>
      </c>
      <c r="CJ40" s="16">
        <f t="shared" si="1"/>
        <v>0</v>
      </c>
      <c r="CK40" s="16">
        <f t="shared" si="1"/>
        <v>0</v>
      </c>
      <c r="CL40" s="16">
        <f t="shared" si="1"/>
        <v>0</v>
      </c>
      <c r="CM40" s="16">
        <f t="shared" si="1"/>
        <v>0</v>
      </c>
      <c r="CN40" s="16">
        <f t="shared" si="1"/>
        <v>0</v>
      </c>
      <c r="CO40" s="16">
        <f t="shared" si="1"/>
        <v>0</v>
      </c>
      <c r="CP40" s="16">
        <f t="shared" si="1"/>
        <v>0</v>
      </c>
      <c r="CQ40" s="16">
        <f t="shared" si="1"/>
        <v>0</v>
      </c>
      <c r="CR40" s="16">
        <f t="shared" si="1"/>
        <v>0</v>
      </c>
      <c r="CS40" s="16">
        <f t="shared" si="1"/>
        <v>0</v>
      </c>
      <c r="CT40" s="16">
        <f t="shared" si="1"/>
        <v>0</v>
      </c>
      <c r="CU40" s="16">
        <f t="shared" si="1"/>
        <v>0</v>
      </c>
      <c r="CV40" s="16">
        <f t="shared" si="1"/>
        <v>0</v>
      </c>
      <c r="CW40" s="16">
        <f t="shared" si="1"/>
        <v>0</v>
      </c>
      <c r="CX40" s="16">
        <f t="shared" si="1"/>
        <v>0</v>
      </c>
      <c r="CY40" s="16">
        <f t="shared" si="1"/>
        <v>0</v>
      </c>
      <c r="CZ40" s="16">
        <f t="shared" si="1"/>
        <v>0</v>
      </c>
      <c r="DA40" s="16">
        <f t="shared" si="1"/>
        <v>0</v>
      </c>
      <c r="DB40" s="16">
        <f t="shared" si="1"/>
        <v>0</v>
      </c>
      <c r="DC40" s="16">
        <f t="shared" si="1"/>
        <v>0</v>
      </c>
      <c r="DD40" s="16">
        <f t="shared" si="1"/>
        <v>0</v>
      </c>
      <c r="DE40" s="16">
        <f t="shared" si="1"/>
        <v>0</v>
      </c>
      <c r="DF40" s="16">
        <f t="shared" si="1"/>
        <v>0</v>
      </c>
      <c r="DG40" s="16">
        <f t="shared" si="1"/>
        <v>0</v>
      </c>
      <c r="DH40" s="16">
        <f t="shared" si="1"/>
        <v>0</v>
      </c>
      <c r="DI40" s="16">
        <f t="shared" si="1"/>
        <v>0</v>
      </c>
      <c r="DJ40" s="16">
        <f t="shared" si="1"/>
        <v>0</v>
      </c>
      <c r="DK40" s="16">
        <f t="shared" si="1"/>
        <v>0</v>
      </c>
      <c r="DL40" s="16">
        <f t="shared" si="1"/>
        <v>0</v>
      </c>
      <c r="DM40" s="16">
        <f t="shared" si="1"/>
        <v>0</v>
      </c>
      <c r="DN40" s="16">
        <f t="shared" si="1"/>
        <v>0</v>
      </c>
      <c r="DO40" s="16">
        <f t="shared" si="1"/>
        <v>0</v>
      </c>
    </row>
    <row r="41" ht="39" customHeight="1" spans="1:119">
      <c r="A41" s="24" t="s">
        <v>210</v>
      </c>
      <c r="B41" s="25"/>
      <c r="C41" s="75">
        <f>C40/25%</f>
        <v>0</v>
      </c>
      <c r="D41" s="75">
        <f>D40/25%</f>
        <v>0</v>
      </c>
      <c r="E41" s="75">
        <f t="shared" ref="E41:BP41" si="2">E40/25%</f>
        <v>0</v>
      </c>
      <c r="F41" s="75">
        <f t="shared" si="2"/>
        <v>0</v>
      </c>
      <c r="G41" s="75">
        <f t="shared" si="2"/>
        <v>0</v>
      </c>
      <c r="H41" s="75">
        <f t="shared" si="2"/>
        <v>0</v>
      </c>
      <c r="I41" s="75">
        <f t="shared" si="2"/>
        <v>0</v>
      </c>
      <c r="J41" s="75">
        <f t="shared" si="2"/>
        <v>0</v>
      </c>
      <c r="K41" s="75">
        <f t="shared" si="2"/>
        <v>0</v>
      </c>
      <c r="L41" s="75">
        <f t="shared" si="2"/>
        <v>0</v>
      </c>
      <c r="M41" s="75">
        <f t="shared" si="2"/>
        <v>0</v>
      </c>
      <c r="N41" s="75">
        <f t="shared" si="2"/>
        <v>0</v>
      </c>
      <c r="O41" s="75">
        <f t="shared" si="2"/>
        <v>0</v>
      </c>
      <c r="P41" s="75">
        <f t="shared" si="2"/>
        <v>0</v>
      </c>
      <c r="Q41" s="75">
        <f t="shared" si="2"/>
        <v>0</v>
      </c>
      <c r="R41" s="75">
        <f t="shared" si="2"/>
        <v>0</v>
      </c>
      <c r="S41" s="75">
        <f t="shared" si="2"/>
        <v>0</v>
      </c>
      <c r="T41" s="75">
        <f t="shared" si="2"/>
        <v>0</v>
      </c>
      <c r="U41" s="75">
        <f t="shared" si="2"/>
        <v>0</v>
      </c>
      <c r="V41" s="75">
        <f t="shared" si="2"/>
        <v>0</v>
      </c>
      <c r="W41" s="75">
        <f t="shared" si="2"/>
        <v>0</v>
      </c>
      <c r="X41" s="75">
        <f t="shared" si="2"/>
        <v>0</v>
      </c>
      <c r="Y41" s="75">
        <f t="shared" si="2"/>
        <v>0</v>
      </c>
      <c r="Z41" s="75">
        <f t="shared" si="2"/>
        <v>0</v>
      </c>
      <c r="AA41" s="75">
        <f t="shared" si="2"/>
        <v>0</v>
      </c>
      <c r="AB41" s="75">
        <f t="shared" si="2"/>
        <v>0</v>
      </c>
      <c r="AC41" s="75">
        <f t="shared" si="2"/>
        <v>0</v>
      </c>
      <c r="AD41" s="75">
        <f t="shared" si="2"/>
        <v>0</v>
      </c>
      <c r="AE41" s="75">
        <f t="shared" si="2"/>
        <v>0</v>
      </c>
      <c r="AF41" s="75">
        <f t="shared" si="2"/>
        <v>0</v>
      </c>
      <c r="AG41" s="75">
        <f t="shared" si="2"/>
        <v>0</v>
      </c>
      <c r="AH41" s="75">
        <f t="shared" si="2"/>
        <v>0</v>
      </c>
      <c r="AI41" s="75">
        <f t="shared" si="2"/>
        <v>0</v>
      </c>
      <c r="AJ41" s="75">
        <f t="shared" si="2"/>
        <v>0</v>
      </c>
      <c r="AK41" s="75">
        <f t="shared" si="2"/>
        <v>0</v>
      </c>
      <c r="AL41" s="75">
        <f t="shared" si="2"/>
        <v>0</v>
      </c>
      <c r="AM41" s="75">
        <f t="shared" si="2"/>
        <v>0</v>
      </c>
      <c r="AN41" s="75">
        <f t="shared" si="2"/>
        <v>0</v>
      </c>
      <c r="AO41" s="75">
        <f t="shared" si="2"/>
        <v>0</v>
      </c>
      <c r="AP41" s="75">
        <f t="shared" si="2"/>
        <v>0</v>
      </c>
      <c r="AQ41" s="75">
        <f t="shared" si="2"/>
        <v>0</v>
      </c>
      <c r="AR41" s="75">
        <f t="shared" si="2"/>
        <v>0</v>
      </c>
      <c r="AS41" s="75">
        <f t="shared" si="2"/>
        <v>0</v>
      </c>
      <c r="AT41" s="75">
        <f t="shared" si="2"/>
        <v>0</v>
      </c>
      <c r="AU41" s="75">
        <f t="shared" si="2"/>
        <v>0</v>
      </c>
      <c r="AV41" s="75">
        <f t="shared" si="2"/>
        <v>0</v>
      </c>
      <c r="AW41" s="75">
        <f t="shared" si="2"/>
        <v>0</v>
      </c>
      <c r="AX41" s="75">
        <f t="shared" si="2"/>
        <v>0</v>
      </c>
      <c r="AY41" s="75">
        <f t="shared" si="2"/>
        <v>0</v>
      </c>
      <c r="AZ41" s="75">
        <f t="shared" si="2"/>
        <v>0</v>
      </c>
      <c r="BA41" s="75">
        <f t="shared" si="2"/>
        <v>0</v>
      </c>
      <c r="BB41" s="75">
        <f t="shared" si="2"/>
        <v>0</v>
      </c>
      <c r="BC41" s="75">
        <f t="shared" si="2"/>
        <v>0</v>
      </c>
      <c r="BD41" s="75">
        <f t="shared" si="2"/>
        <v>0</v>
      </c>
      <c r="BE41" s="75">
        <f t="shared" si="2"/>
        <v>0</v>
      </c>
      <c r="BF41" s="75">
        <f t="shared" si="2"/>
        <v>0</v>
      </c>
      <c r="BG41" s="75">
        <f t="shared" si="2"/>
        <v>0</v>
      </c>
      <c r="BH41" s="108">
        <f t="shared" si="2"/>
        <v>0</v>
      </c>
      <c r="BI41" s="108">
        <f t="shared" si="2"/>
        <v>0</v>
      </c>
      <c r="BJ41" s="108">
        <f t="shared" si="2"/>
        <v>0</v>
      </c>
      <c r="BK41" s="108">
        <f t="shared" si="2"/>
        <v>0</v>
      </c>
      <c r="BL41" s="108">
        <f t="shared" si="2"/>
        <v>0</v>
      </c>
      <c r="BM41" s="108">
        <f t="shared" si="2"/>
        <v>0</v>
      </c>
      <c r="BN41" s="108">
        <f t="shared" si="2"/>
        <v>0</v>
      </c>
      <c r="BO41" s="108">
        <f t="shared" si="2"/>
        <v>0</v>
      </c>
      <c r="BP41" s="108">
        <f t="shared" si="2"/>
        <v>0</v>
      </c>
      <c r="BQ41" s="108">
        <f t="shared" ref="BQ41:DO41" si="3">BQ40/25%</f>
        <v>0</v>
      </c>
      <c r="BR41" s="108">
        <f t="shared" si="3"/>
        <v>0</v>
      </c>
      <c r="BS41" s="108">
        <f t="shared" si="3"/>
        <v>0</v>
      </c>
      <c r="BT41" s="108">
        <f t="shared" si="3"/>
        <v>0</v>
      </c>
      <c r="BU41" s="108">
        <f t="shared" si="3"/>
        <v>0</v>
      </c>
      <c r="BV41" s="108">
        <f t="shared" si="3"/>
        <v>0</v>
      </c>
      <c r="BW41" s="75">
        <f t="shared" si="3"/>
        <v>0</v>
      </c>
      <c r="BX41" s="75">
        <f t="shared" si="3"/>
        <v>0</v>
      </c>
      <c r="BY41" s="75">
        <f t="shared" si="3"/>
        <v>0</v>
      </c>
      <c r="BZ41" s="75">
        <f t="shared" si="3"/>
        <v>0</v>
      </c>
      <c r="CA41" s="75">
        <f t="shared" si="3"/>
        <v>0</v>
      </c>
      <c r="CB41" s="75">
        <f t="shared" si="3"/>
        <v>0</v>
      </c>
      <c r="CC41" s="75">
        <f t="shared" si="3"/>
        <v>0</v>
      </c>
      <c r="CD41" s="75">
        <f t="shared" si="3"/>
        <v>0</v>
      </c>
      <c r="CE41" s="75">
        <f t="shared" si="3"/>
        <v>0</v>
      </c>
      <c r="CF41" s="75">
        <f t="shared" si="3"/>
        <v>0</v>
      </c>
      <c r="CG41" s="75">
        <f t="shared" si="3"/>
        <v>0</v>
      </c>
      <c r="CH41" s="75">
        <f t="shared" si="3"/>
        <v>0</v>
      </c>
      <c r="CI41" s="75">
        <f t="shared" si="3"/>
        <v>0</v>
      </c>
      <c r="CJ41" s="75">
        <f t="shared" si="3"/>
        <v>0</v>
      </c>
      <c r="CK41" s="75">
        <f t="shared" si="3"/>
        <v>0</v>
      </c>
      <c r="CL41" s="75">
        <f t="shared" si="3"/>
        <v>0</v>
      </c>
      <c r="CM41" s="75">
        <f t="shared" si="3"/>
        <v>0</v>
      </c>
      <c r="CN41" s="75">
        <f t="shared" si="3"/>
        <v>0</v>
      </c>
      <c r="CO41" s="75">
        <f t="shared" si="3"/>
        <v>0</v>
      </c>
      <c r="CP41" s="75">
        <f t="shared" si="3"/>
        <v>0</v>
      </c>
      <c r="CQ41" s="75">
        <f t="shared" si="3"/>
        <v>0</v>
      </c>
      <c r="CR41" s="75">
        <f t="shared" si="3"/>
        <v>0</v>
      </c>
      <c r="CS41" s="75">
        <f t="shared" si="3"/>
        <v>0</v>
      </c>
      <c r="CT41" s="75">
        <f t="shared" si="3"/>
        <v>0</v>
      </c>
      <c r="CU41" s="75">
        <f t="shared" si="3"/>
        <v>0</v>
      </c>
      <c r="CV41" s="75">
        <f t="shared" si="3"/>
        <v>0</v>
      </c>
      <c r="CW41" s="75">
        <f t="shared" si="3"/>
        <v>0</v>
      </c>
      <c r="CX41" s="75">
        <f t="shared" si="3"/>
        <v>0</v>
      </c>
      <c r="CY41" s="75">
        <f t="shared" si="3"/>
        <v>0</v>
      </c>
      <c r="CZ41" s="75">
        <f t="shared" si="3"/>
        <v>0</v>
      </c>
      <c r="DA41" s="108">
        <f t="shared" si="3"/>
        <v>0</v>
      </c>
      <c r="DB41" s="108">
        <f t="shared" si="3"/>
        <v>0</v>
      </c>
      <c r="DC41" s="108">
        <f t="shared" si="3"/>
        <v>0</v>
      </c>
      <c r="DD41" s="108">
        <f t="shared" si="3"/>
        <v>0</v>
      </c>
      <c r="DE41" s="108">
        <f t="shared" si="3"/>
        <v>0</v>
      </c>
      <c r="DF41" s="108">
        <f t="shared" si="3"/>
        <v>0</v>
      </c>
      <c r="DG41" s="108">
        <f t="shared" si="3"/>
        <v>0</v>
      </c>
      <c r="DH41" s="108">
        <f t="shared" si="3"/>
        <v>0</v>
      </c>
      <c r="DI41" s="108">
        <f t="shared" si="3"/>
        <v>0</v>
      </c>
      <c r="DJ41" s="108">
        <f t="shared" si="3"/>
        <v>0</v>
      </c>
      <c r="DK41" s="108">
        <f t="shared" si="3"/>
        <v>0</v>
      </c>
      <c r="DL41" s="108">
        <f t="shared" si="3"/>
        <v>0</v>
      </c>
      <c r="DM41" s="108">
        <f t="shared" si="3"/>
        <v>0</v>
      </c>
      <c r="DN41" s="108">
        <f t="shared" si="3"/>
        <v>0</v>
      </c>
      <c r="DO41" s="108">
        <f t="shared" si="3"/>
        <v>0</v>
      </c>
    </row>
    <row r="42" spans="2:3">
      <c r="B42" s="76"/>
      <c r="C42" s="77"/>
    </row>
    <row r="43" spans="2:7">
      <c r="B43" s="78" t="s">
        <v>211</v>
      </c>
      <c r="C43" s="79"/>
      <c r="D43" s="79"/>
      <c r="E43" s="80"/>
      <c r="F43" s="81"/>
      <c r="G43" s="81"/>
    </row>
    <row r="44" spans="2:5">
      <c r="B44" s="49" t="s">
        <v>212</v>
      </c>
      <c r="C44" s="49" t="s">
        <v>213</v>
      </c>
      <c r="D44" s="82">
        <f>E44/100*25</f>
        <v>0</v>
      </c>
      <c r="E44" s="83">
        <f>(C41+F41+I41+L41+O41+R41+U41)/7</f>
        <v>0</v>
      </c>
    </row>
    <row r="45" spans="2:5">
      <c r="B45" s="18" t="s">
        <v>214</v>
      </c>
      <c r="C45" s="18" t="s">
        <v>213</v>
      </c>
      <c r="D45" s="16">
        <f>E45/100*25</f>
        <v>0</v>
      </c>
      <c r="E45" s="84">
        <f>(D41+G41+J41+M41+P41+S41+V41)/7</f>
        <v>0</v>
      </c>
    </row>
    <row r="46" spans="2:5">
      <c r="B46" s="18" t="s">
        <v>215</v>
      </c>
      <c r="C46" s="18" t="s">
        <v>213</v>
      </c>
      <c r="D46" s="16">
        <f>E46/100*25</f>
        <v>0</v>
      </c>
      <c r="E46" s="84">
        <f>(E41+H41+K41+N41+Q41+T41+W41)/7</f>
        <v>0</v>
      </c>
    </row>
    <row r="47" spans="2:5">
      <c r="B47" s="18"/>
      <c r="C47" s="18"/>
      <c r="D47" s="85">
        <f>SUM(D44:D46)</f>
        <v>0</v>
      </c>
      <c r="E47" s="86">
        <f>SUM(E44:E46)</f>
        <v>0</v>
      </c>
    </row>
    <row r="48" ht="30.75" customHeight="1" spans="2:7">
      <c r="B48" s="18"/>
      <c r="C48" s="18"/>
      <c r="D48" s="87" t="s">
        <v>12</v>
      </c>
      <c r="E48" s="87"/>
      <c r="F48" s="88" t="s">
        <v>216</v>
      </c>
      <c r="G48" s="88"/>
    </row>
    <row r="49" spans="2:7">
      <c r="B49" s="18" t="s">
        <v>212</v>
      </c>
      <c r="C49" s="18" t="s">
        <v>217</v>
      </c>
      <c r="D49" s="89">
        <f>E49/100*25</f>
        <v>0</v>
      </c>
      <c r="E49" s="84">
        <f>(X41+AA41+AD41+AG41+AJ41+AM41+AP41)/7</f>
        <v>0</v>
      </c>
      <c r="F49" s="89">
        <f>G49/100*25</f>
        <v>0</v>
      </c>
      <c r="G49" s="84">
        <f>(AS41+AV41+AY41+BB41+BE41)/5</f>
        <v>0</v>
      </c>
    </row>
    <row r="50" spans="2:7">
      <c r="B50" s="18" t="s">
        <v>214</v>
      </c>
      <c r="C50" s="18" t="s">
        <v>217</v>
      </c>
      <c r="D50" s="89">
        <f>E50/100*25</f>
        <v>0</v>
      </c>
      <c r="E50" s="84">
        <f>(Y41+AB41+AE41+AH41+AK41+AN41+AQ41)/7</f>
        <v>0</v>
      </c>
      <c r="F50" s="89">
        <f>G50/100*25</f>
        <v>0</v>
      </c>
      <c r="G50" s="84">
        <f>(AT41+AW41+AZ41+BC41+BF41)/5</f>
        <v>0</v>
      </c>
    </row>
    <row r="51" spans="2:7">
      <c r="B51" s="18" t="s">
        <v>215</v>
      </c>
      <c r="C51" s="18" t="s">
        <v>217</v>
      </c>
      <c r="D51" s="89">
        <f>E51/100*25</f>
        <v>0</v>
      </c>
      <c r="E51" s="84">
        <f>(Z41+AC41+AF41+AI41+AL41+AO41+AR41)/7</f>
        <v>0</v>
      </c>
      <c r="F51" s="89">
        <f>G51/100*25</f>
        <v>0</v>
      </c>
      <c r="G51" s="84">
        <f>(AU41+AX41+BA41+BD41+BG41)/5</f>
        <v>0</v>
      </c>
    </row>
    <row r="52" spans="2:7">
      <c r="B52" s="18"/>
      <c r="C52" s="18"/>
      <c r="D52" s="86">
        <f>SUM(D49:D51)</f>
        <v>0</v>
      </c>
      <c r="E52" s="86">
        <f>SUM(E49:E51)</f>
        <v>0</v>
      </c>
      <c r="F52" s="86">
        <f>SUM(F49:F51)</f>
        <v>0</v>
      </c>
      <c r="G52" s="86">
        <f>SUM(G49:G51)</f>
        <v>0</v>
      </c>
    </row>
    <row r="53" spans="2:5">
      <c r="B53" s="18" t="s">
        <v>212</v>
      </c>
      <c r="C53" s="18" t="s">
        <v>218</v>
      </c>
      <c r="D53" s="16">
        <f>E53/100*25</f>
        <v>0</v>
      </c>
      <c r="E53" s="84">
        <f>(BH41+BK41+BN41+BQ41+BT41)/5</f>
        <v>0</v>
      </c>
    </row>
    <row r="54" spans="2:5">
      <c r="B54" s="18" t="s">
        <v>214</v>
      </c>
      <c r="C54" s="18" t="s">
        <v>218</v>
      </c>
      <c r="D54" s="16">
        <f>E54/100*25</f>
        <v>0</v>
      </c>
      <c r="E54" s="84">
        <f>(BI41+BL41+BO41+BR41+BU41)/5</f>
        <v>0</v>
      </c>
    </row>
    <row r="55" spans="2:5">
      <c r="B55" s="18" t="s">
        <v>215</v>
      </c>
      <c r="C55" s="18" t="s">
        <v>218</v>
      </c>
      <c r="D55" s="16">
        <f>E55/100*25</f>
        <v>0</v>
      </c>
      <c r="E55" s="84">
        <f>(BJ41+BM41+BP41+BS41+BV41)/5</f>
        <v>0</v>
      </c>
    </row>
    <row r="56" spans="2:5">
      <c r="B56" s="18"/>
      <c r="C56" s="18"/>
      <c r="D56" s="85">
        <f>SUM(D53:D55)</f>
        <v>0</v>
      </c>
      <c r="E56" s="86">
        <f>SUM(E53:E55)</f>
        <v>0</v>
      </c>
    </row>
    <row r="57" spans="2:7">
      <c r="B57" s="18"/>
      <c r="C57" s="18"/>
      <c r="D57" s="90" t="s">
        <v>15</v>
      </c>
      <c r="E57" s="91"/>
      <c r="F57" s="92" t="s">
        <v>16</v>
      </c>
      <c r="G57" s="93"/>
    </row>
    <row r="58" spans="2:7">
      <c r="B58" s="18" t="s">
        <v>212</v>
      </c>
      <c r="C58" s="18" t="s">
        <v>219</v>
      </c>
      <c r="D58" s="16">
        <f>E58/100*25</f>
        <v>0</v>
      </c>
      <c r="E58" s="84">
        <f>(BW41+BZ41+CC41+CF41)/4</f>
        <v>0</v>
      </c>
      <c r="F58" s="16">
        <f>G58/100*25</f>
        <v>0</v>
      </c>
      <c r="G58" s="84">
        <f>(CI41+CL41+CO41+CR41+CU41+CX41)/6</f>
        <v>0</v>
      </c>
    </row>
    <row r="59" spans="2:7">
      <c r="B59" s="18" t="s">
        <v>214</v>
      </c>
      <c r="C59" s="18" t="s">
        <v>219</v>
      </c>
      <c r="D59" s="16">
        <f>E59/100*25</f>
        <v>0</v>
      </c>
      <c r="E59" s="84">
        <f>(BX41+CA41+CD41+CG41)/4</f>
        <v>0</v>
      </c>
      <c r="F59" s="16">
        <f t="shared" ref="F59:F60" si="4">G59/100*25</f>
        <v>0</v>
      </c>
      <c r="G59" s="84">
        <f>(CJ41+CM41+CP41+CS41+CV41+CY41)/6</f>
        <v>0</v>
      </c>
    </row>
    <row r="60" spans="2:7">
      <c r="B60" s="18" t="s">
        <v>215</v>
      </c>
      <c r="C60" s="18" t="s">
        <v>219</v>
      </c>
      <c r="D60" s="16">
        <f>E60/100*25</f>
        <v>0</v>
      </c>
      <c r="E60" s="84">
        <f>(BY41+CB41+CE41+CH41)/4</f>
        <v>0</v>
      </c>
      <c r="F60" s="16">
        <f t="shared" si="4"/>
        <v>0</v>
      </c>
      <c r="G60" s="84">
        <f>(CK41+CN41+CQ41+CT41+CW41+CZ41)/6</f>
        <v>0</v>
      </c>
    </row>
    <row r="61" spans="2:7">
      <c r="B61" s="18"/>
      <c r="C61" s="18"/>
      <c r="D61" s="85">
        <f>SUM(D58:D60)</f>
        <v>0</v>
      </c>
      <c r="E61" s="85">
        <f>SUM(E58:E60)</f>
        <v>0</v>
      </c>
      <c r="F61" s="85">
        <f>SUM(F58:F60)</f>
        <v>0</v>
      </c>
      <c r="G61" s="85">
        <f>SUM(G58:G60)</f>
        <v>0</v>
      </c>
    </row>
    <row r="62" spans="2:5">
      <c r="B62" s="18" t="s">
        <v>212</v>
      </c>
      <c r="C62" s="18" t="s">
        <v>220</v>
      </c>
      <c r="D62" s="16">
        <f>E62/100*25</f>
        <v>0</v>
      </c>
      <c r="E62" s="84">
        <f>(DA41+DD41+DG41+DJ41+DM41)/5</f>
        <v>0</v>
      </c>
    </row>
    <row r="63" spans="2:5">
      <c r="B63" s="18" t="s">
        <v>214</v>
      </c>
      <c r="C63" s="18" t="s">
        <v>220</v>
      </c>
      <c r="D63" s="16">
        <f>E63/100*25</f>
        <v>0</v>
      </c>
      <c r="E63" s="84">
        <f>(DB41+DE41+DH41+DK41+DN41)/5</f>
        <v>0</v>
      </c>
    </row>
    <row r="64" spans="2:5">
      <c r="B64" s="18" t="s">
        <v>215</v>
      </c>
      <c r="C64" s="18" t="s">
        <v>220</v>
      </c>
      <c r="D64" s="16">
        <f>E64/100*25</f>
        <v>0</v>
      </c>
      <c r="E64" s="84">
        <f>(DC41+DF41+DI41+DL41+DO41)/5</f>
        <v>0</v>
      </c>
    </row>
    <row r="65" spans="2:5">
      <c r="B65" s="18"/>
      <c r="C65" s="18"/>
      <c r="D65" s="85">
        <f>SUM(D62:D64)</f>
        <v>0</v>
      </c>
      <c r="E65" s="85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60"/>
  <sheetViews>
    <sheetView tabSelected="1" zoomScale="75" zoomScaleNormal="75" workbookViewId="0">
      <selection activeCell="G53" sqref="G53:G54"/>
    </sheetView>
  </sheetViews>
  <sheetFormatPr defaultColWidth="9" defaultRowHeight="14.4"/>
  <cols>
    <col min="2" max="2" width="26.6666666666667" customWidth="1"/>
    <col min="47" max="47" width="9.11111111111111" customWidth="1"/>
  </cols>
  <sheetData>
    <row r="1" ht="15.6" spans="1:23">
      <c r="A1" s="1" t="s">
        <v>221</v>
      </c>
      <c r="B1" s="2" t="s">
        <v>222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5.6" spans="1:199">
      <c r="A2" s="4" t="s">
        <v>223</v>
      </c>
      <c r="B2" s="5"/>
      <c r="C2" s="5"/>
      <c r="D2" s="5"/>
      <c r="E2" s="5"/>
      <c r="F2" s="5"/>
      <c r="G2" s="6"/>
      <c r="H2" s="6"/>
      <c r="I2" s="4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GP2" s="44" t="s">
        <v>3</v>
      </c>
      <c r="GQ2" s="44"/>
    </row>
    <row r="3" ht="15.6" spans="1:2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15.75" customHeight="1" spans="1:200">
      <c r="A4" s="7" t="s">
        <v>4</v>
      </c>
      <c r="B4" s="7" t="s">
        <v>5</v>
      </c>
      <c r="C4" s="8" t="s">
        <v>224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47" t="s">
        <v>7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 t="s">
        <v>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57" t="s">
        <v>225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16" t="s">
        <v>226</v>
      </c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</row>
    <row r="5" ht="13.5" customHeight="1" spans="1:200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8" t="s">
        <v>13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227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9" t="s">
        <v>228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 t="s">
        <v>229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61" t="s">
        <v>15</v>
      </c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 t="s">
        <v>230</v>
      </c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29" t="s">
        <v>231</v>
      </c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61" t="s">
        <v>16</v>
      </c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48" t="s">
        <v>17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ht="15.6" hidden="1" spans="1:200">
      <c r="A6" s="7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00">
      <c r="A7" s="7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00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00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00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00">
      <c r="A11" s="7"/>
      <c r="B11" s="7"/>
      <c r="C11" s="9" t="s">
        <v>232</v>
      </c>
      <c r="D11" s="9" t="s">
        <v>21</v>
      </c>
      <c r="E11" s="9" t="s">
        <v>22</v>
      </c>
      <c r="F11" s="9" t="s">
        <v>233</v>
      </c>
      <c r="G11" s="9" t="s">
        <v>27</v>
      </c>
      <c r="H11" s="9" t="s">
        <v>28</v>
      </c>
      <c r="I11" s="9" t="s">
        <v>234</v>
      </c>
      <c r="J11" s="9" t="s">
        <v>27</v>
      </c>
      <c r="K11" s="9" t="s">
        <v>28</v>
      </c>
      <c r="L11" s="9" t="s">
        <v>235</v>
      </c>
      <c r="M11" s="9" t="s">
        <v>32</v>
      </c>
      <c r="N11" s="9" t="s">
        <v>21</v>
      </c>
      <c r="O11" s="9" t="s">
        <v>236</v>
      </c>
      <c r="P11" s="9"/>
      <c r="Q11" s="9"/>
      <c r="R11" s="9" t="s">
        <v>237</v>
      </c>
      <c r="S11" s="9"/>
      <c r="T11" s="9"/>
      <c r="U11" s="9" t="s">
        <v>238</v>
      </c>
      <c r="V11" s="9"/>
      <c r="W11" s="9"/>
      <c r="X11" s="9" t="s">
        <v>239</v>
      </c>
      <c r="Y11" s="9"/>
      <c r="Z11" s="9"/>
      <c r="AA11" s="48" t="s">
        <v>240</v>
      </c>
      <c r="AB11" s="48"/>
      <c r="AC11" s="48"/>
      <c r="AD11" s="48" t="s">
        <v>241</v>
      </c>
      <c r="AE11" s="48"/>
      <c r="AF11" s="48"/>
      <c r="AG11" s="9" t="s">
        <v>242</v>
      </c>
      <c r="AH11" s="9"/>
      <c r="AI11" s="9"/>
      <c r="AJ11" s="48" t="s">
        <v>243</v>
      </c>
      <c r="AK11" s="48"/>
      <c r="AL11" s="48"/>
      <c r="AM11" s="9" t="s">
        <v>244</v>
      </c>
      <c r="AN11" s="9"/>
      <c r="AO11" s="9"/>
      <c r="AP11" s="9" t="s">
        <v>245</v>
      </c>
      <c r="AQ11" s="9"/>
      <c r="AR11" s="9"/>
      <c r="AS11" s="9" t="s">
        <v>246</v>
      </c>
      <c r="AT11" s="9"/>
      <c r="AU11" s="9"/>
      <c r="AV11" s="48" t="s">
        <v>247</v>
      </c>
      <c r="AW11" s="48"/>
      <c r="AX11" s="48"/>
      <c r="AY11" s="48" t="s">
        <v>248</v>
      </c>
      <c r="AZ11" s="48"/>
      <c r="BA11" s="48"/>
      <c r="BB11" s="48" t="s">
        <v>249</v>
      </c>
      <c r="BC11" s="48"/>
      <c r="BD11" s="48"/>
      <c r="BE11" s="48" t="s">
        <v>250</v>
      </c>
      <c r="BF11" s="48"/>
      <c r="BG11" s="48"/>
      <c r="BH11" s="48" t="s">
        <v>251</v>
      </c>
      <c r="BI11" s="48"/>
      <c r="BJ11" s="48"/>
      <c r="BK11" s="48" t="s">
        <v>252</v>
      </c>
      <c r="BL11" s="48"/>
      <c r="BM11" s="48"/>
      <c r="BN11" s="48" t="s">
        <v>253</v>
      </c>
      <c r="BO11" s="48"/>
      <c r="BP11" s="48"/>
      <c r="BQ11" s="48" t="s">
        <v>254</v>
      </c>
      <c r="BR11" s="48"/>
      <c r="BS11" s="48"/>
      <c r="BT11" s="48" t="s">
        <v>255</v>
      </c>
      <c r="BU11" s="48"/>
      <c r="BV11" s="48"/>
      <c r="BW11" s="48" t="s">
        <v>256</v>
      </c>
      <c r="BX11" s="48"/>
      <c r="BY11" s="48"/>
      <c r="BZ11" s="48" t="s">
        <v>257</v>
      </c>
      <c r="CA11" s="48"/>
      <c r="CB11" s="48"/>
      <c r="CC11" s="48" t="s">
        <v>258</v>
      </c>
      <c r="CD11" s="48"/>
      <c r="CE11" s="48"/>
      <c r="CF11" s="48" t="s">
        <v>259</v>
      </c>
      <c r="CG11" s="48"/>
      <c r="CH11" s="48"/>
      <c r="CI11" s="48" t="s">
        <v>260</v>
      </c>
      <c r="CJ11" s="48"/>
      <c r="CK11" s="48"/>
      <c r="CL11" s="48" t="s">
        <v>261</v>
      </c>
      <c r="CM11" s="48"/>
      <c r="CN11" s="48"/>
      <c r="CO11" s="58" t="s">
        <v>262</v>
      </c>
      <c r="CP11" s="59"/>
      <c r="CQ11" s="60"/>
      <c r="CR11" s="48" t="s">
        <v>263</v>
      </c>
      <c r="CS11" s="48"/>
      <c r="CT11" s="48"/>
      <c r="CU11" s="48" t="s">
        <v>264</v>
      </c>
      <c r="CV11" s="48"/>
      <c r="CW11" s="48"/>
      <c r="CX11" s="48" t="s">
        <v>265</v>
      </c>
      <c r="CY11" s="48"/>
      <c r="CZ11" s="48"/>
      <c r="DA11" s="48" t="s">
        <v>266</v>
      </c>
      <c r="DB11" s="48"/>
      <c r="DC11" s="48"/>
      <c r="DD11" s="48" t="s">
        <v>267</v>
      </c>
      <c r="DE11" s="48"/>
      <c r="DF11" s="48"/>
      <c r="DG11" s="48" t="s">
        <v>268</v>
      </c>
      <c r="DH11" s="48"/>
      <c r="DI11" s="48"/>
      <c r="DJ11" s="48" t="s">
        <v>269</v>
      </c>
      <c r="DK11" s="48"/>
      <c r="DL11" s="48"/>
      <c r="DM11" s="48" t="s">
        <v>270</v>
      </c>
      <c r="DN11" s="48"/>
      <c r="DO11" s="48"/>
      <c r="DP11" s="48" t="s">
        <v>271</v>
      </c>
      <c r="DQ11" s="48"/>
      <c r="DR11" s="48"/>
      <c r="DS11" s="48" t="s">
        <v>272</v>
      </c>
      <c r="DT11" s="48"/>
      <c r="DU11" s="48"/>
      <c r="DV11" s="48" t="s">
        <v>273</v>
      </c>
      <c r="DW11" s="48"/>
      <c r="DX11" s="48"/>
      <c r="DY11" s="48" t="s">
        <v>274</v>
      </c>
      <c r="DZ11" s="48"/>
      <c r="EA11" s="48"/>
      <c r="EB11" s="48" t="s">
        <v>275</v>
      </c>
      <c r="EC11" s="48"/>
      <c r="ED11" s="48"/>
      <c r="EE11" s="48" t="s">
        <v>276</v>
      </c>
      <c r="EF11" s="48"/>
      <c r="EG11" s="48"/>
      <c r="EH11" s="48" t="s">
        <v>277</v>
      </c>
      <c r="EI11" s="48"/>
      <c r="EJ11" s="48"/>
      <c r="EK11" s="48" t="s">
        <v>278</v>
      </c>
      <c r="EL11" s="48"/>
      <c r="EM11" s="48"/>
      <c r="EN11" s="48" t="s">
        <v>279</v>
      </c>
      <c r="EO11" s="48"/>
      <c r="EP11" s="48"/>
      <c r="EQ11" s="48" t="s">
        <v>280</v>
      </c>
      <c r="ER11" s="48"/>
      <c r="ES11" s="48"/>
      <c r="ET11" s="48" t="s">
        <v>281</v>
      </c>
      <c r="EU11" s="48"/>
      <c r="EV11" s="48"/>
      <c r="EW11" s="48" t="s">
        <v>282</v>
      </c>
      <c r="EX11" s="48"/>
      <c r="EY11" s="48"/>
      <c r="EZ11" s="48" t="s">
        <v>283</v>
      </c>
      <c r="FA11" s="48"/>
      <c r="FB11" s="48"/>
      <c r="FC11" s="48" t="s">
        <v>284</v>
      </c>
      <c r="FD11" s="48"/>
      <c r="FE11" s="48"/>
      <c r="FF11" s="48" t="s">
        <v>285</v>
      </c>
      <c r="FG11" s="48"/>
      <c r="FH11" s="48"/>
      <c r="FI11" s="48" t="s">
        <v>286</v>
      </c>
      <c r="FJ11" s="48"/>
      <c r="FK11" s="48"/>
      <c r="FL11" s="48" t="s">
        <v>287</v>
      </c>
      <c r="FM11" s="48"/>
      <c r="FN11" s="48"/>
      <c r="FO11" s="48" t="s">
        <v>288</v>
      </c>
      <c r="FP11" s="48"/>
      <c r="FQ11" s="48"/>
      <c r="FR11" s="48" t="s">
        <v>289</v>
      </c>
      <c r="FS11" s="48"/>
      <c r="FT11" s="48"/>
      <c r="FU11" s="48" t="s">
        <v>290</v>
      </c>
      <c r="FV11" s="48"/>
      <c r="FW11" s="48"/>
      <c r="FX11" s="48" t="s">
        <v>291</v>
      </c>
      <c r="FY11" s="48"/>
      <c r="FZ11" s="48"/>
      <c r="GA11" s="48" t="s">
        <v>292</v>
      </c>
      <c r="GB11" s="48"/>
      <c r="GC11" s="48"/>
      <c r="GD11" s="48" t="s">
        <v>293</v>
      </c>
      <c r="GE11" s="48"/>
      <c r="GF11" s="48"/>
      <c r="GG11" s="48" t="s">
        <v>294</v>
      </c>
      <c r="GH11" s="48"/>
      <c r="GI11" s="48"/>
      <c r="GJ11" s="48" t="s">
        <v>295</v>
      </c>
      <c r="GK11" s="48"/>
      <c r="GL11" s="48"/>
      <c r="GM11" s="48" t="s">
        <v>296</v>
      </c>
      <c r="GN11" s="48"/>
      <c r="GO11" s="48"/>
      <c r="GP11" s="48" t="s">
        <v>297</v>
      </c>
      <c r="GQ11" s="48"/>
      <c r="GR11" s="48"/>
    </row>
    <row r="12" ht="87" customHeight="1" spans="1:200">
      <c r="A12" s="7"/>
      <c r="B12" s="7"/>
      <c r="C12" s="10" t="s">
        <v>298</v>
      </c>
      <c r="D12" s="10"/>
      <c r="E12" s="10"/>
      <c r="F12" s="10" t="s">
        <v>299</v>
      </c>
      <c r="G12" s="10"/>
      <c r="H12" s="10"/>
      <c r="I12" s="10" t="s">
        <v>300</v>
      </c>
      <c r="J12" s="10"/>
      <c r="K12" s="10"/>
      <c r="L12" s="10" t="s">
        <v>301</v>
      </c>
      <c r="M12" s="10"/>
      <c r="N12" s="10"/>
      <c r="O12" s="10" t="s">
        <v>302</v>
      </c>
      <c r="P12" s="10"/>
      <c r="Q12" s="10"/>
      <c r="R12" s="10" t="s">
        <v>303</v>
      </c>
      <c r="S12" s="10"/>
      <c r="T12" s="10"/>
      <c r="U12" s="10" t="s">
        <v>304</v>
      </c>
      <c r="V12" s="10"/>
      <c r="W12" s="10"/>
      <c r="X12" s="10" t="s">
        <v>305</v>
      </c>
      <c r="Y12" s="10"/>
      <c r="Z12" s="10"/>
      <c r="AA12" s="10" t="s">
        <v>306</v>
      </c>
      <c r="AB12" s="10"/>
      <c r="AC12" s="10"/>
      <c r="AD12" s="10" t="s">
        <v>307</v>
      </c>
      <c r="AE12" s="10"/>
      <c r="AF12" s="10"/>
      <c r="AG12" s="10" t="s">
        <v>308</v>
      </c>
      <c r="AH12" s="10"/>
      <c r="AI12" s="10"/>
      <c r="AJ12" s="10" t="s">
        <v>309</v>
      </c>
      <c r="AK12" s="10"/>
      <c r="AL12" s="10"/>
      <c r="AM12" s="50" t="s">
        <v>310</v>
      </c>
      <c r="AN12" s="50"/>
      <c r="AO12" s="50"/>
      <c r="AP12" s="50" t="s">
        <v>311</v>
      </c>
      <c r="AQ12" s="50"/>
      <c r="AR12" s="50"/>
      <c r="AS12" s="50" t="s">
        <v>312</v>
      </c>
      <c r="AT12" s="50"/>
      <c r="AU12" s="50"/>
      <c r="AV12" s="50" t="s">
        <v>313</v>
      </c>
      <c r="AW12" s="50"/>
      <c r="AX12" s="50"/>
      <c r="AY12" s="50" t="s">
        <v>314</v>
      </c>
      <c r="AZ12" s="50"/>
      <c r="BA12" s="50"/>
      <c r="BB12" s="50" t="s">
        <v>315</v>
      </c>
      <c r="BC12" s="50"/>
      <c r="BD12" s="50"/>
      <c r="BE12" s="50" t="s">
        <v>316</v>
      </c>
      <c r="BF12" s="50"/>
      <c r="BG12" s="50"/>
      <c r="BH12" s="50" t="s">
        <v>317</v>
      </c>
      <c r="BI12" s="50"/>
      <c r="BJ12" s="50"/>
      <c r="BK12" s="50" t="s">
        <v>318</v>
      </c>
      <c r="BL12" s="50"/>
      <c r="BM12" s="50"/>
      <c r="BN12" s="50" t="s">
        <v>319</v>
      </c>
      <c r="BO12" s="50"/>
      <c r="BP12" s="50"/>
      <c r="BQ12" s="50" t="s">
        <v>320</v>
      </c>
      <c r="BR12" s="50"/>
      <c r="BS12" s="50"/>
      <c r="BT12" s="50" t="s">
        <v>321</v>
      </c>
      <c r="BU12" s="50"/>
      <c r="BV12" s="50"/>
      <c r="BW12" s="10" t="s">
        <v>322</v>
      </c>
      <c r="BX12" s="10"/>
      <c r="BY12" s="10"/>
      <c r="BZ12" s="10" t="s">
        <v>323</v>
      </c>
      <c r="CA12" s="10"/>
      <c r="CB12" s="10"/>
      <c r="CC12" s="10" t="s">
        <v>324</v>
      </c>
      <c r="CD12" s="10"/>
      <c r="CE12" s="10"/>
      <c r="CF12" s="10" t="s">
        <v>325</v>
      </c>
      <c r="CG12" s="10"/>
      <c r="CH12" s="10"/>
      <c r="CI12" s="10" t="s">
        <v>326</v>
      </c>
      <c r="CJ12" s="10"/>
      <c r="CK12" s="10"/>
      <c r="CL12" s="10" t="s">
        <v>327</v>
      </c>
      <c r="CM12" s="10"/>
      <c r="CN12" s="10"/>
      <c r="CO12" s="50" t="s">
        <v>328</v>
      </c>
      <c r="CP12" s="50"/>
      <c r="CQ12" s="50"/>
      <c r="CR12" s="50" t="s">
        <v>329</v>
      </c>
      <c r="CS12" s="50"/>
      <c r="CT12" s="50"/>
      <c r="CU12" s="50" t="s">
        <v>330</v>
      </c>
      <c r="CV12" s="50"/>
      <c r="CW12" s="50"/>
      <c r="CX12" s="50" t="s">
        <v>331</v>
      </c>
      <c r="CY12" s="50"/>
      <c r="CZ12" s="50"/>
      <c r="DA12" s="50" t="s">
        <v>332</v>
      </c>
      <c r="DB12" s="50"/>
      <c r="DC12" s="50"/>
      <c r="DD12" s="10" t="s">
        <v>333</v>
      </c>
      <c r="DE12" s="10"/>
      <c r="DF12" s="10"/>
      <c r="DG12" s="10" t="s">
        <v>334</v>
      </c>
      <c r="DH12" s="10"/>
      <c r="DI12" s="10"/>
      <c r="DJ12" s="10" t="s">
        <v>335</v>
      </c>
      <c r="DK12" s="10"/>
      <c r="DL12" s="10"/>
      <c r="DM12" s="50" t="s">
        <v>336</v>
      </c>
      <c r="DN12" s="50"/>
      <c r="DO12" s="50"/>
      <c r="DP12" s="10" t="s">
        <v>337</v>
      </c>
      <c r="DQ12" s="10"/>
      <c r="DR12" s="10"/>
      <c r="DS12" s="10" t="s">
        <v>338</v>
      </c>
      <c r="DT12" s="10"/>
      <c r="DU12" s="10"/>
      <c r="DV12" s="10" t="s">
        <v>339</v>
      </c>
      <c r="DW12" s="10"/>
      <c r="DX12" s="10"/>
      <c r="DY12" s="50" t="s">
        <v>340</v>
      </c>
      <c r="DZ12" s="50"/>
      <c r="EA12" s="50"/>
      <c r="EB12" s="50" t="s">
        <v>341</v>
      </c>
      <c r="EC12" s="50"/>
      <c r="ED12" s="50"/>
      <c r="EE12" s="50" t="s">
        <v>342</v>
      </c>
      <c r="EF12" s="50"/>
      <c r="EG12" s="50"/>
      <c r="EH12" s="50" t="s">
        <v>343</v>
      </c>
      <c r="EI12" s="50"/>
      <c r="EJ12" s="50"/>
      <c r="EK12" s="50" t="s">
        <v>344</v>
      </c>
      <c r="EL12" s="50"/>
      <c r="EM12" s="50"/>
      <c r="EN12" s="50" t="s">
        <v>345</v>
      </c>
      <c r="EO12" s="50"/>
      <c r="EP12" s="50"/>
      <c r="EQ12" s="10" t="s">
        <v>346</v>
      </c>
      <c r="ER12" s="10"/>
      <c r="ES12" s="10"/>
      <c r="ET12" s="10" t="s">
        <v>347</v>
      </c>
      <c r="EU12" s="10"/>
      <c r="EV12" s="10"/>
      <c r="EW12" s="10" t="s">
        <v>348</v>
      </c>
      <c r="EX12" s="10"/>
      <c r="EY12" s="10"/>
      <c r="EZ12" s="10" t="s">
        <v>349</v>
      </c>
      <c r="FA12" s="10"/>
      <c r="FB12" s="10"/>
      <c r="FC12" s="10" t="s">
        <v>350</v>
      </c>
      <c r="FD12" s="10"/>
      <c r="FE12" s="10"/>
      <c r="FF12" s="10" t="s">
        <v>351</v>
      </c>
      <c r="FG12" s="10"/>
      <c r="FH12" s="10"/>
      <c r="FI12" s="50" t="s">
        <v>352</v>
      </c>
      <c r="FJ12" s="50"/>
      <c r="FK12" s="50"/>
      <c r="FL12" s="50" t="s">
        <v>353</v>
      </c>
      <c r="FM12" s="50"/>
      <c r="FN12" s="50"/>
      <c r="FO12" s="50" t="s">
        <v>354</v>
      </c>
      <c r="FP12" s="50"/>
      <c r="FQ12" s="50"/>
      <c r="FR12" s="50" t="s">
        <v>355</v>
      </c>
      <c r="FS12" s="50"/>
      <c r="FT12" s="50"/>
      <c r="FU12" s="50" t="s">
        <v>356</v>
      </c>
      <c r="FV12" s="50"/>
      <c r="FW12" s="50"/>
      <c r="FX12" s="50" t="s">
        <v>357</v>
      </c>
      <c r="FY12" s="50"/>
      <c r="FZ12" s="50"/>
      <c r="GA12" s="10" t="s">
        <v>358</v>
      </c>
      <c r="GB12" s="10"/>
      <c r="GC12" s="10"/>
      <c r="GD12" s="10" t="s">
        <v>359</v>
      </c>
      <c r="GE12" s="10"/>
      <c r="GF12" s="10"/>
      <c r="GG12" s="10" t="s">
        <v>360</v>
      </c>
      <c r="GH12" s="10"/>
      <c r="GI12" s="10"/>
      <c r="GJ12" s="10" t="s">
        <v>361</v>
      </c>
      <c r="GK12" s="10"/>
      <c r="GL12" s="10"/>
      <c r="GM12" s="10" t="s">
        <v>362</v>
      </c>
      <c r="GN12" s="10"/>
      <c r="GO12" s="10"/>
      <c r="GP12" s="10" t="s">
        <v>363</v>
      </c>
      <c r="GQ12" s="10"/>
      <c r="GR12" s="10"/>
    </row>
    <row r="13" ht="144" spans="1:200">
      <c r="A13" s="7"/>
      <c r="B13" s="7"/>
      <c r="C13" s="10" t="s">
        <v>113</v>
      </c>
      <c r="D13" s="10" t="s">
        <v>189</v>
      </c>
      <c r="E13" s="10" t="s">
        <v>364</v>
      </c>
      <c r="F13" s="10" t="s">
        <v>365</v>
      </c>
      <c r="G13" s="10" t="s">
        <v>366</v>
      </c>
      <c r="H13" s="10" t="s">
        <v>367</v>
      </c>
      <c r="I13" s="10" t="s">
        <v>368</v>
      </c>
      <c r="J13" s="10" t="s">
        <v>369</v>
      </c>
      <c r="K13" s="10" t="s">
        <v>370</v>
      </c>
      <c r="L13" s="10" t="s">
        <v>371</v>
      </c>
      <c r="M13" s="10" t="s">
        <v>372</v>
      </c>
      <c r="N13" s="10" t="s">
        <v>373</v>
      </c>
      <c r="O13" s="10" t="s">
        <v>374</v>
      </c>
      <c r="P13" s="10" t="s">
        <v>375</v>
      </c>
      <c r="Q13" s="10" t="s">
        <v>376</v>
      </c>
      <c r="R13" s="10" t="s">
        <v>377</v>
      </c>
      <c r="S13" s="10" t="s">
        <v>378</v>
      </c>
      <c r="T13" s="10" t="s">
        <v>379</v>
      </c>
      <c r="U13" s="10" t="s">
        <v>380</v>
      </c>
      <c r="V13" s="10" t="s">
        <v>381</v>
      </c>
      <c r="W13" s="10" t="s">
        <v>382</v>
      </c>
      <c r="X13" s="10" t="s">
        <v>383</v>
      </c>
      <c r="Y13" s="10" t="s">
        <v>384</v>
      </c>
      <c r="Z13" s="10" t="s">
        <v>385</v>
      </c>
      <c r="AA13" s="10" t="s">
        <v>386</v>
      </c>
      <c r="AB13" s="10" t="s">
        <v>387</v>
      </c>
      <c r="AC13" s="10" t="s">
        <v>388</v>
      </c>
      <c r="AD13" s="10" t="s">
        <v>389</v>
      </c>
      <c r="AE13" s="10" t="s">
        <v>390</v>
      </c>
      <c r="AF13" s="10" t="s">
        <v>391</v>
      </c>
      <c r="AG13" s="10" t="s">
        <v>392</v>
      </c>
      <c r="AH13" s="10" t="s">
        <v>393</v>
      </c>
      <c r="AI13" s="10" t="s">
        <v>394</v>
      </c>
      <c r="AJ13" s="10" t="s">
        <v>395</v>
      </c>
      <c r="AK13" s="10" t="s">
        <v>396</v>
      </c>
      <c r="AL13" s="10" t="s">
        <v>397</v>
      </c>
      <c r="AM13" s="10" t="s">
        <v>398</v>
      </c>
      <c r="AN13" s="10" t="s">
        <v>399</v>
      </c>
      <c r="AO13" s="10" t="s">
        <v>400</v>
      </c>
      <c r="AP13" s="10" t="s">
        <v>401</v>
      </c>
      <c r="AQ13" s="10" t="s">
        <v>402</v>
      </c>
      <c r="AR13" s="10" t="s">
        <v>403</v>
      </c>
      <c r="AS13" s="10" t="s">
        <v>404</v>
      </c>
      <c r="AT13" s="10" t="s">
        <v>405</v>
      </c>
      <c r="AU13" s="10" t="s">
        <v>406</v>
      </c>
      <c r="AV13" s="10" t="s">
        <v>407</v>
      </c>
      <c r="AW13" s="10" t="s">
        <v>408</v>
      </c>
      <c r="AX13" s="10" t="s">
        <v>409</v>
      </c>
      <c r="AY13" s="10" t="s">
        <v>410</v>
      </c>
      <c r="AZ13" s="10" t="s">
        <v>411</v>
      </c>
      <c r="BA13" s="10" t="s">
        <v>120</v>
      </c>
      <c r="BB13" s="10" t="s">
        <v>412</v>
      </c>
      <c r="BC13" s="10" t="s">
        <v>413</v>
      </c>
      <c r="BD13" s="10" t="s">
        <v>414</v>
      </c>
      <c r="BE13" s="50" t="s">
        <v>415</v>
      </c>
      <c r="BF13" s="50" t="s">
        <v>129</v>
      </c>
      <c r="BG13" s="50" t="s">
        <v>416</v>
      </c>
      <c r="BH13" s="50" t="s">
        <v>417</v>
      </c>
      <c r="BI13" s="50" t="s">
        <v>418</v>
      </c>
      <c r="BJ13" s="50" t="s">
        <v>419</v>
      </c>
      <c r="BK13" s="50" t="s">
        <v>143</v>
      </c>
      <c r="BL13" s="50" t="s">
        <v>158</v>
      </c>
      <c r="BM13" s="50" t="s">
        <v>130</v>
      </c>
      <c r="BN13" s="50" t="s">
        <v>420</v>
      </c>
      <c r="BO13" s="50" t="s">
        <v>421</v>
      </c>
      <c r="BP13" s="50" t="s">
        <v>422</v>
      </c>
      <c r="BQ13" s="50" t="s">
        <v>320</v>
      </c>
      <c r="BR13" s="50" t="s">
        <v>423</v>
      </c>
      <c r="BS13" s="50" t="s">
        <v>424</v>
      </c>
      <c r="BT13" s="50" t="s">
        <v>321</v>
      </c>
      <c r="BU13" s="50" t="s">
        <v>425</v>
      </c>
      <c r="BV13" s="50" t="s">
        <v>426</v>
      </c>
      <c r="BW13" s="10" t="s">
        <v>427</v>
      </c>
      <c r="BX13" s="10" t="s">
        <v>428</v>
      </c>
      <c r="BY13" s="10" t="s">
        <v>429</v>
      </c>
      <c r="BZ13" s="10" t="s">
        <v>430</v>
      </c>
      <c r="CA13" s="10" t="s">
        <v>431</v>
      </c>
      <c r="CB13" s="10" t="s">
        <v>432</v>
      </c>
      <c r="CC13" s="50" t="s">
        <v>433</v>
      </c>
      <c r="CD13" s="50" t="s">
        <v>434</v>
      </c>
      <c r="CE13" s="50" t="s">
        <v>435</v>
      </c>
      <c r="CF13" s="10" t="s">
        <v>436</v>
      </c>
      <c r="CG13" s="10" t="s">
        <v>437</v>
      </c>
      <c r="CH13" s="10" t="s">
        <v>438</v>
      </c>
      <c r="CI13" s="10" t="s">
        <v>439</v>
      </c>
      <c r="CJ13" s="10" t="s">
        <v>440</v>
      </c>
      <c r="CK13" s="10" t="s">
        <v>441</v>
      </c>
      <c r="CL13" s="10" t="s">
        <v>327</v>
      </c>
      <c r="CM13" s="10" t="s">
        <v>442</v>
      </c>
      <c r="CN13" s="10" t="s">
        <v>443</v>
      </c>
      <c r="CO13" s="50" t="s">
        <v>444</v>
      </c>
      <c r="CP13" s="50" t="s">
        <v>445</v>
      </c>
      <c r="CQ13" s="50" t="s">
        <v>446</v>
      </c>
      <c r="CR13" s="50" t="s">
        <v>447</v>
      </c>
      <c r="CS13" s="50" t="s">
        <v>448</v>
      </c>
      <c r="CT13" s="50" t="s">
        <v>449</v>
      </c>
      <c r="CU13" s="50" t="s">
        <v>450</v>
      </c>
      <c r="CV13" s="50" t="s">
        <v>451</v>
      </c>
      <c r="CW13" s="50" t="s">
        <v>452</v>
      </c>
      <c r="CX13" s="50" t="s">
        <v>453</v>
      </c>
      <c r="CY13" s="50" t="s">
        <v>454</v>
      </c>
      <c r="CZ13" s="50" t="s">
        <v>455</v>
      </c>
      <c r="DA13" s="50" t="s">
        <v>332</v>
      </c>
      <c r="DB13" s="50" t="s">
        <v>456</v>
      </c>
      <c r="DC13" s="50" t="s">
        <v>457</v>
      </c>
      <c r="DD13" s="50" t="s">
        <v>458</v>
      </c>
      <c r="DE13" s="50" t="s">
        <v>459</v>
      </c>
      <c r="DF13" s="50" t="s">
        <v>460</v>
      </c>
      <c r="DG13" s="10" t="s">
        <v>461</v>
      </c>
      <c r="DH13" s="10" t="s">
        <v>462</v>
      </c>
      <c r="DI13" s="10" t="s">
        <v>463</v>
      </c>
      <c r="DJ13" s="10" t="s">
        <v>464</v>
      </c>
      <c r="DK13" s="10" t="s">
        <v>465</v>
      </c>
      <c r="DL13" s="10" t="s">
        <v>466</v>
      </c>
      <c r="DM13" s="10" t="s">
        <v>467</v>
      </c>
      <c r="DN13" s="10" t="s">
        <v>468</v>
      </c>
      <c r="DO13" s="10" t="s">
        <v>469</v>
      </c>
      <c r="DP13" s="10" t="s">
        <v>470</v>
      </c>
      <c r="DQ13" s="10" t="s">
        <v>471</v>
      </c>
      <c r="DR13" s="10" t="s">
        <v>472</v>
      </c>
      <c r="DS13" s="10" t="s">
        <v>473</v>
      </c>
      <c r="DT13" s="10" t="s">
        <v>474</v>
      </c>
      <c r="DU13" s="10" t="s">
        <v>475</v>
      </c>
      <c r="DV13" s="10" t="s">
        <v>339</v>
      </c>
      <c r="DW13" s="10" t="s">
        <v>476</v>
      </c>
      <c r="DX13" s="10" t="s">
        <v>477</v>
      </c>
      <c r="DY13" s="10" t="s">
        <v>340</v>
      </c>
      <c r="DZ13" s="10" t="s">
        <v>478</v>
      </c>
      <c r="EA13" s="10" t="s">
        <v>479</v>
      </c>
      <c r="EB13" s="10" t="s">
        <v>480</v>
      </c>
      <c r="EC13" s="10" t="s">
        <v>481</v>
      </c>
      <c r="ED13" s="10" t="s">
        <v>482</v>
      </c>
      <c r="EE13" s="10" t="s">
        <v>483</v>
      </c>
      <c r="EF13" s="10" t="s">
        <v>484</v>
      </c>
      <c r="EG13" s="10" t="s">
        <v>485</v>
      </c>
      <c r="EH13" s="10" t="s">
        <v>486</v>
      </c>
      <c r="EI13" s="10" t="s">
        <v>487</v>
      </c>
      <c r="EJ13" s="10" t="s">
        <v>488</v>
      </c>
      <c r="EK13" s="10" t="s">
        <v>489</v>
      </c>
      <c r="EL13" s="10" t="s">
        <v>490</v>
      </c>
      <c r="EM13" s="10" t="s">
        <v>491</v>
      </c>
      <c r="EN13" s="10" t="s">
        <v>345</v>
      </c>
      <c r="EO13" s="10" t="s">
        <v>492</v>
      </c>
      <c r="EP13" s="10" t="s">
        <v>493</v>
      </c>
      <c r="EQ13" s="10" t="s">
        <v>494</v>
      </c>
      <c r="ER13" s="10" t="s">
        <v>495</v>
      </c>
      <c r="ES13" s="10" t="s">
        <v>496</v>
      </c>
      <c r="ET13" s="10" t="s">
        <v>497</v>
      </c>
      <c r="EU13" s="10" t="s">
        <v>498</v>
      </c>
      <c r="EV13" s="10" t="s">
        <v>499</v>
      </c>
      <c r="EW13" s="10" t="s">
        <v>348</v>
      </c>
      <c r="EX13" s="10" t="s">
        <v>500</v>
      </c>
      <c r="EY13" s="10" t="s">
        <v>501</v>
      </c>
      <c r="EZ13" s="10" t="s">
        <v>502</v>
      </c>
      <c r="FA13" s="10" t="s">
        <v>503</v>
      </c>
      <c r="FB13" s="10" t="s">
        <v>504</v>
      </c>
      <c r="FC13" s="10" t="s">
        <v>505</v>
      </c>
      <c r="FD13" s="10" t="s">
        <v>506</v>
      </c>
      <c r="FE13" s="10" t="s">
        <v>507</v>
      </c>
      <c r="FF13" s="10" t="s">
        <v>508</v>
      </c>
      <c r="FG13" s="10" t="s">
        <v>509</v>
      </c>
      <c r="FH13" s="10" t="s">
        <v>510</v>
      </c>
      <c r="FI13" s="50" t="s">
        <v>511</v>
      </c>
      <c r="FJ13" s="50" t="s">
        <v>512</v>
      </c>
      <c r="FK13" s="50" t="s">
        <v>513</v>
      </c>
      <c r="FL13" s="50" t="s">
        <v>514</v>
      </c>
      <c r="FM13" s="50" t="s">
        <v>515</v>
      </c>
      <c r="FN13" s="50" t="s">
        <v>516</v>
      </c>
      <c r="FO13" s="50" t="s">
        <v>517</v>
      </c>
      <c r="FP13" s="50" t="s">
        <v>518</v>
      </c>
      <c r="FQ13" s="50" t="s">
        <v>519</v>
      </c>
      <c r="FR13" s="50" t="s">
        <v>520</v>
      </c>
      <c r="FS13" s="50" t="s">
        <v>521</v>
      </c>
      <c r="FT13" s="50" t="s">
        <v>522</v>
      </c>
      <c r="FU13" s="50" t="s">
        <v>523</v>
      </c>
      <c r="FV13" s="50" t="s">
        <v>524</v>
      </c>
      <c r="FW13" s="50" t="s">
        <v>525</v>
      </c>
      <c r="FX13" s="50" t="s">
        <v>526</v>
      </c>
      <c r="FY13" s="50" t="s">
        <v>527</v>
      </c>
      <c r="FZ13" s="50" t="s">
        <v>528</v>
      </c>
      <c r="GA13" s="10" t="s">
        <v>529</v>
      </c>
      <c r="GB13" s="10" t="s">
        <v>530</v>
      </c>
      <c r="GC13" s="10" t="s">
        <v>531</v>
      </c>
      <c r="GD13" s="10" t="s">
        <v>532</v>
      </c>
      <c r="GE13" s="10" t="s">
        <v>533</v>
      </c>
      <c r="GF13" s="10" t="s">
        <v>534</v>
      </c>
      <c r="GG13" s="10" t="s">
        <v>535</v>
      </c>
      <c r="GH13" s="10" t="s">
        <v>536</v>
      </c>
      <c r="GI13" s="10" t="s">
        <v>537</v>
      </c>
      <c r="GJ13" s="10" t="s">
        <v>538</v>
      </c>
      <c r="GK13" s="10" t="s">
        <v>539</v>
      </c>
      <c r="GL13" s="10" t="s">
        <v>540</v>
      </c>
      <c r="GM13" s="10" t="s">
        <v>541</v>
      </c>
      <c r="GN13" s="10" t="s">
        <v>542</v>
      </c>
      <c r="GO13" s="10" t="s">
        <v>543</v>
      </c>
      <c r="GP13" s="10" t="s">
        <v>544</v>
      </c>
      <c r="GQ13" s="10" t="s">
        <v>545</v>
      </c>
      <c r="GR13" s="10" t="s">
        <v>546</v>
      </c>
    </row>
    <row r="14" ht="15.6" spans="1:200">
      <c r="A14" s="11">
        <v>1</v>
      </c>
      <c r="B14" s="12" t="s">
        <v>547</v>
      </c>
      <c r="C14" s="13">
        <v>1</v>
      </c>
      <c r="D14" s="13"/>
      <c r="E14" s="13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49">
        <v>1</v>
      </c>
      <c r="AB14" s="49"/>
      <c r="AC14" s="49"/>
      <c r="AD14" s="49">
        <v>1</v>
      </c>
      <c r="AE14" s="49"/>
      <c r="AF14" s="49"/>
      <c r="AG14" s="49">
        <v>1</v>
      </c>
      <c r="AH14" s="49"/>
      <c r="AI14" s="49"/>
      <c r="AJ14" s="49">
        <v>1</v>
      </c>
      <c r="AK14" s="49"/>
      <c r="AL14" s="49"/>
      <c r="AM14" s="49">
        <v>1</v>
      </c>
      <c r="AN14" s="49"/>
      <c r="AO14" s="49"/>
      <c r="AP14" s="49">
        <v>1</v>
      </c>
      <c r="AQ14" s="49"/>
      <c r="AR14" s="49"/>
      <c r="AS14" s="49">
        <v>1</v>
      </c>
      <c r="AT14" s="49"/>
      <c r="AU14" s="51"/>
      <c r="AV14" s="49">
        <v>1</v>
      </c>
      <c r="AW14" s="49"/>
      <c r="AX14" s="49"/>
      <c r="AY14" s="49">
        <v>1</v>
      </c>
      <c r="AZ14" s="49"/>
      <c r="BA14" s="49"/>
      <c r="BB14" s="49">
        <v>1</v>
      </c>
      <c r="BC14" s="49"/>
      <c r="BD14" s="49"/>
      <c r="BE14" s="12">
        <v>1</v>
      </c>
      <c r="BF14" s="12"/>
      <c r="BG14" s="12"/>
      <c r="BH14" s="54">
        <v>1</v>
      </c>
      <c r="BI14" s="49"/>
      <c r="BJ14" s="49"/>
      <c r="BK14" s="49">
        <v>1</v>
      </c>
      <c r="BL14" s="49"/>
      <c r="BM14" s="49"/>
      <c r="BN14" s="49">
        <v>1</v>
      </c>
      <c r="BO14" s="49"/>
      <c r="BP14" s="49"/>
      <c r="BQ14" s="49">
        <v>1</v>
      </c>
      <c r="BR14" s="49"/>
      <c r="BS14" s="49"/>
      <c r="BT14" s="49">
        <v>1</v>
      </c>
      <c r="BU14" s="49"/>
      <c r="BV14" s="49"/>
      <c r="BW14" s="54">
        <v>1</v>
      </c>
      <c r="BX14" s="49"/>
      <c r="BY14" s="49"/>
      <c r="BZ14" s="49">
        <v>1</v>
      </c>
      <c r="CA14" s="49"/>
      <c r="CB14" s="49"/>
      <c r="CC14" s="49">
        <v>1</v>
      </c>
      <c r="CD14" s="49"/>
      <c r="CE14" s="49"/>
      <c r="CF14" s="49">
        <v>1</v>
      </c>
      <c r="CG14" s="49"/>
      <c r="CH14" s="49"/>
      <c r="CI14" s="49">
        <v>1</v>
      </c>
      <c r="CJ14" s="49"/>
      <c r="CK14" s="49"/>
      <c r="CL14" s="49">
        <v>1</v>
      </c>
      <c r="CM14" s="49"/>
      <c r="CN14" s="49"/>
      <c r="CO14" s="49">
        <v>1</v>
      </c>
      <c r="CP14" s="49"/>
      <c r="CQ14" s="49"/>
      <c r="CR14" s="49">
        <v>1</v>
      </c>
      <c r="CS14" s="49"/>
      <c r="CT14" s="49"/>
      <c r="CU14" s="49">
        <v>1</v>
      </c>
      <c r="CV14" s="49"/>
      <c r="CW14" s="49"/>
      <c r="CX14" s="49">
        <v>1</v>
      </c>
      <c r="CY14" s="49"/>
      <c r="CZ14" s="49"/>
      <c r="DA14" s="49">
        <v>1</v>
      </c>
      <c r="DB14" s="49"/>
      <c r="DC14" s="49"/>
      <c r="DD14" s="49">
        <v>1</v>
      </c>
      <c r="DE14" s="49"/>
      <c r="DF14" s="49"/>
      <c r="DG14" s="49">
        <v>1</v>
      </c>
      <c r="DH14" s="49"/>
      <c r="DI14" s="49"/>
      <c r="DJ14" s="49">
        <v>1</v>
      </c>
      <c r="DK14" s="49"/>
      <c r="DL14" s="49"/>
      <c r="DM14" s="49">
        <v>1</v>
      </c>
      <c r="DN14" s="49"/>
      <c r="DO14" s="49"/>
      <c r="DP14" s="49">
        <v>1</v>
      </c>
      <c r="DQ14" s="49"/>
      <c r="DR14" s="49"/>
      <c r="DS14" s="49">
        <v>1</v>
      </c>
      <c r="DT14" s="49"/>
      <c r="DU14" s="49"/>
      <c r="DV14" s="49">
        <v>1</v>
      </c>
      <c r="DW14" s="49"/>
      <c r="DX14" s="49"/>
      <c r="DY14" s="49">
        <v>1</v>
      </c>
      <c r="DZ14" s="49"/>
      <c r="EA14" s="49"/>
      <c r="EB14" s="49">
        <v>1</v>
      </c>
      <c r="EC14" s="49"/>
      <c r="ED14" s="49"/>
      <c r="EE14" s="49">
        <v>1</v>
      </c>
      <c r="EF14" s="49"/>
      <c r="EG14" s="49"/>
      <c r="EH14" s="49">
        <v>1</v>
      </c>
      <c r="EI14" s="49"/>
      <c r="EJ14" s="49"/>
      <c r="EK14" s="49">
        <v>1</v>
      </c>
      <c r="EL14" s="49"/>
      <c r="EM14" s="49"/>
      <c r="EN14" s="49">
        <v>1</v>
      </c>
      <c r="EO14" s="49"/>
      <c r="EP14" s="49"/>
      <c r="EQ14" s="49">
        <v>1</v>
      </c>
      <c r="ER14" s="49"/>
      <c r="ES14" s="49"/>
      <c r="ET14" s="49">
        <v>1</v>
      </c>
      <c r="EU14" s="49"/>
      <c r="EV14" s="49"/>
      <c r="EW14" s="49">
        <v>1</v>
      </c>
      <c r="EX14" s="49"/>
      <c r="EY14" s="49"/>
      <c r="EZ14" s="49">
        <v>1</v>
      </c>
      <c r="FA14" s="49"/>
      <c r="FB14" s="49"/>
      <c r="FC14" s="49">
        <v>1</v>
      </c>
      <c r="FD14" s="49"/>
      <c r="FE14" s="49"/>
      <c r="FF14" s="49">
        <v>1</v>
      </c>
      <c r="FG14" s="49"/>
      <c r="FH14" s="49"/>
      <c r="FI14" s="49">
        <v>1</v>
      </c>
      <c r="FJ14" s="49"/>
      <c r="FK14" s="49"/>
      <c r="FL14" s="49">
        <v>1</v>
      </c>
      <c r="FM14" s="49"/>
      <c r="FN14" s="49"/>
      <c r="FO14" s="49">
        <v>1</v>
      </c>
      <c r="FP14" s="49"/>
      <c r="FQ14" s="49"/>
      <c r="FR14" s="49">
        <v>1</v>
      </c>
      <c r="FS14" s="49"/>
      <c r="FT14" s="49"/>
      <c r="FU14" s="49">
        <v>1</v>
      </c>
      <c r="FV14" s="49"/>
      <c r="FW14" s="49"/>
      <c r="FX14" s="49">
        <v>1</v>
      </c>
      <c r="FY14" s="49"/>
      <c r="FZ14" s="49"/>
      <c r="GA14" s="49">
        <v>1</v>
      </c>
      <c r="GB14" s="49"/>
      <c r="GC14" s="49"/>
      <c r="GD14" s="49">
        <v>1</v>
      </c>
      <c r="GE14" s="49"/>
      <c r="GF14" s="49"/>
      <c r="GG14" s="49">
        <v>1</v>
      </c>
      <c r="GH14" s="49"/>
      <c r="GI14" s="49"/>
      <c r="GJ14" s="49">
        <v>1</v>
      </c>
      <c r="GK14" s="49"/>
      <c r="GL14" s="49"/>
      <c r="GM14" s="49">
        <v>1</v>
      </c>
      <c r="GN14" s="49"/>
      <c r="GO14" s="49"/>
      <c r="GP14" s="49">
        <v>1</v>
      </c>
      <c r="GQ14" s="49"/>
      <c r="GR14" s="49"/>
    </row>
    <row r="15" ht="15.6" spans="1:200">
      <c r="A15" s="14">
        <v>2</v>
      </c>
      <c r="B15" s="15" t="s">
        <v>548</v>
      </c>
      <c r="C15" s="9">
        <v>1</v>
      </c>
      <c r="D15" s="9"/>
      <c r="E15" s="9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/>
      <c r="V15" s="15"/>
      <c r="W15" s="15">
        <v>1</v>
      </c>
      <c r="X15" s="15"/>
      <c r="Y15" s="15">
        <v>1</v>
      </c>
      <c r="Z15" s="15"/>
      <c r="AA15" s="18">
        <v>1</v>
      </c>
      <c r="AB15" s="18"/>
      <c r="AC15" s="18"/>
      <c r="AD15" s="18"/>
      <c r="AE15" s="18"/>
      <c r="AF15" s="18">
        <v>1</v>
      </c>
      <c r="AG15" s="18"/>
      <c r="AH15" s="18"/>
      <c r="AI15" s="18">
        <v>1</v>
      </c>
      <c r="AJ15" s="18"/>
      <c r="AK15" s="18"/>
      <c r="AL15" s="18">
        <v>1</v>
      </c>
      <c r="AM15" s="18"/>
      <c r="AN15" s="18"/>
      <c r="AO15" s="18">
        <v>1</v>
      </c>
      <c r="AP15" s="18"/>
      <c r="AQ15" s="18"/>
      <c r="AR15" s="18">
        <v>1</v>
      </c>
      <c r="AS15" s="18"/>
      <c r="AT15" s="18">
        <v>1</v>
      </c>
      <c r="AU15" s="52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49"/>
      <c r="BF15" s="49">
        <v>1</v>
      </c>
      <c r="BG15" s="49"/>
      <c r="BH15" s="18"/>
      <c r="BI15" s="18">
        <v>1</v>
      </c>
      <c r="BJ15" s="18"/>
      <c r="BK15" s="18"/>
      <c r="BL15" s="18"/>
      <c r="BM15" s="18">
        <v>1</v>
      </c>
      <c r="BN15" s="18"/>
      <c r="BO15" s="18"/>
      <c r="BP15" s="18">
        <v>1</v>
      </c>
      <c r="BQ15" s="18"/>
      <c r="BR15" s="18"/>
      <c r="BS15" s="18">
        <v>1</v>
      </c>
      <c r="BT15" s="18"/>
      <c r="BU15" s="18">
        <v>1</v>
      </c>
      <c r="BV15" s="18"/>
      <c r="BW15" s="55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/>
      <c r="CJ15" s="18">
        <v>1</v>
      </c>
      <c r="CK15" s="18"/>
      <c r="CL15" s="18"/>
      <c r="CM15" s="18">
        <v>1</v>
      </c>
      <c r="CN15" s="18"/>
      <c r="CO15" s="18"/>
      <c r="CP15" s="18">
        <v>1</v>
      </c>
      <c r="CQ15" s="18"/>
      <c r="CR15" s="18"/>
      <c r="CS15" s="18">
        <v>1</v>
      </c>
      <c r="CT15" s="18"/>
      <c r="CU15" s="18"/>
      <c r="CV15" s="18">
        <v>1</v>
      </c>
      <c r="CW15" s="18"/>
      <c r="CX15" s="18"/>
      <c r="CY15" s="18">
        <v>1</v>
      </c>
      <c r="CZ15" s="18"/>
      <c r="DA15" s="18"/>
      <c r="DB15" s="18">
        <v>1</v>
      </c>
      <c r="DC15" s="18"/>
      <c r="DD15" s="18"/>
      <c r="DE15" s="18">
        <v>1</v>
      </c>
      <c r="DF15" s="18"/>
      <c r="DG15" s="18"/>
      <c r="DH15" s="18">
        <v>1</v>
      </c>
      <c r="DI15" s="18"/>
      <c r="DJ15" s="18"/>
      <c r="DK15" s="18">
        <v>1</v>
      </c>
      <c r="DL15" s="18"/>
      <c r="DM15" s="18"/>
      <c r="DN15" s="18">
        <v>1</v>
      </c>
      <c r="DO15" s="18"/>
      <c r="DP15" s="18"/>
      <c r="DQ15" s="18">
        <v>1</v>
      </c>
      <c r="DR15" s="18"/>
      <c r="DS15" s="18"/>
      <c r="DT15" s="18">
        <v>1</v>
      </c>
      <c r="DU15" s="18"/>
      <c r="DV15" s="18"/>
      <c r="DW15" s="18">
        <v>1</v>
      </c>
      <c r="DX15" s="18"/>
      <c r="DY15" s="18"/>
      <c r="DZ15" s="18">
        <v>1</v>
      </c>
      <c r="EA15" s="18"/>
      <c r="EB15" s="18"/>
      <c r="EC15" s="18">
        <v>1</v>
      </c>
      <c r="ED15" s="18"/>
      <c r="EE15" s="18"/>
      <c r="EF15" s="18">
        <v>1</v>
      </c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>
        <v>1</v>
      </c>
      <c r="EY15" s="18"/>
      <c r="EZ15" s="18"/>
      <c r="FA15" s="18">
        <v>1</v>
      </c>
      <c r="FB15" s="18"/>
      <c r="FC15" s="18"/>
      <c r="FD15" s="18">
        <v>1</v>
      </c>
      <c r="FE15" s="18"/>
      <c r="FF15" s="18"/>
      <c r="FG15" s="18">
        <v>1</v>
      </c>
      <c r="FH15" s="18"/>
      <c r="FI15" s="18"/>
      <c r="FJ15" s="18">
        <v>1</v>
      </c>
      <c r="FK15" s="18"/>
      <c r="FL15" s="18"/>
      <c r="FM15" s="18"/>
      <c r="FN15" s="18">
        <v>1</v>
      </c>
      <c r="FO15" s="18"/>
      <c r="FP15" s="18">
        <v>1</v>
      </c>
      <c r="FQ15" s="18"/>
      <c r="FR15" s="18"/>
      <c r="FS15" s="18"/>
      <c r="FT15" s="18">
        <v>1</v>
      </c>
      <c r="FU15" s="18"/>
      <c r="FV15" s="18"/>
      <c r="FW15" s="18">
        <v>1</v>
      </c>
      <c r="FX15" s="18"/>
      <c r="FY15" s="18">
        <v>1</v>
      </c>
      <c r="FZ15" s="18"/>
      <c r="GA15" s="18"/>
      <c r="GB15" s="18"/>
      <c r="GC15" s="18">
        <v>1</v>
      </c>
      <c r="GD15" s="18"/>
      <c r="GE15" s="18">
        <v>1</v>
      </c>
      <c r="GF15" s="18"/>
      <c r="GG15" s="18"/>
      <c r="GH15" s="18">
        <v>1</v>
      </c>
      <c r="GI15" s="18"/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</row>
    <row r="16" ht="15.6" spans="1:200">
      <c r="A16" s="14">
        <v>3</v>
      </c>
      <c r="B16" s="15" t="s">
        <v>549</v>
      </c>
      <c r="C16" s="9">
        <v>1</v>
      </c>
      <c r="D16" s="9"/>
      <c r="E16" s="9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/>
      <c r="V16" s="15">
        <v>1</v>
      </c>
      <c r="W16" s="15"/>
      <c r="X16" s="15"/>
      <c r="Y16" s="15">
        <v>1</v>
      </c>
      <c r="Z16" s="15"/>
      <c r="AA16" s="18">
        <v>1</v>
      </c>
      <c r="AB16" s="18"/>
      <c r="AC16" s="18"/>
      <c r="AD16" s="18"/>
      <c r="AE16" s="18">
        <v>1</v>
      </c>
      <c r="AF16" s="18"/>
      <c r="AG16" s="18"/>
      <c r="AH16" s="18"/>
      <c r="AI16" s="18">
        <v>1</v>
      </c>
      <c r="AJ16" s="18"/>
      <c r="AK16" s="18">
        <v>1</v>
      </c>
      <c r="AL16" s="18"/>
      <c r="AM16" s="18"/>
      <c r="AN16" s="18"/>
      <c r="AO16" s="18">
        <v>1</v>
      </c>
      <c r="AP16" s="18"/>
      <c r="AQ16" s="18">
        <v>1</v>
      </c>
      <c r="AR16" s="18"/>
      <c r="AS16" s="18"/>
      <c r="AT16" s="18">
        <v>1</v>
      </c>
      <c r="AU16" s="52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/>
      <c r="BS16" s="18">
        <v>1</v>
      </c>
      <c r="BT16" s="18"/>
      <c r="BU16" s="18">
        <v>1</v>
      </c>
      <c r="BV16" s="18"/>
      <c r="BW16" s="55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/>
      <c r="DK16" s="18">
        <v>1</v>
      </c>
      <c r="DL16" s="18"/>
      <c r="DM16" s="18">
        <v>1</v>
      </c>
      <c r="DN16" s="18"/>
      <c r="DO16" s="18"/>
      <c r="DP16" s="18"/>
      <c r="DQ16" s="18">
        <v>1</v>
      </c>
      <c r="DR16" s="18"/>
      <c r="DS16" s="18"/>
      <c r="DT16" s="18">
        <v>1</v>
      </c>
      <c r="DU16" s="18"/>
      <c r="DV16" s="18">
        <v>1</v>
      </c>
      <c r="DW16" s="18"/>
      <c r="DX16" s="18"/>
      <c r="DY16" s="18">
        <v>1</v>
      </c>
      <c r="DZ16" s="18"/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>
        <v>1</v>
      </c>
      <c r="EL16" s="18"/>
      <c r="EM16" s="18"/>
      <c r="EN16" s="18"/>
      <c r="EO16" s="18">
        <v>1</v>
      </c>
      <c r="EP16" s="18"/>
      <c r="EQ16" s="18">
        <v>1</v>
      </c>
      <c r="ER16" s="18"/>
      <c r="ES16" s="18"/>
      <c r="ET16" s="18"/>
      <c r="EU16" s="18">
        <v>1</v>
      </c>
      <c r="EV16" s="18"/>
      <c r="EW16" s="18"/>
      <c r="EX16" s="18">
        <v>1</v>
      </c>
      <c r="EY16" s="18"/>
      <c r="EZ16" s="18">
        <v>1</v>
      </c>
      <c r="FA16" s="18"/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/>
      <c r="FN16" s="18">
        <v>1</v>
      </c>
      <c r="FO16" s="18">
        <v>1</v>
      </c>
      <c r="FP16" s="18"/>
      <c r="FQ16" s="18"/>
      <c r="FR16" s="18"/>
      <c r="FS16" s="18">
        <v>1</v>
      </c>
      <c r="FT16" s="18"/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>
        <v>1</v>
      </c>
      <c r="GN16" s="18"/>
      <c r="GO16" s="18"/>
      <c r="GP16" s="18">
        <v>1</v>
      </c>
      <c r="GQ16" s="18"/>
      <c r="GR16" s="18"/>
    </row>
    <row r="17" ht="15.6" spans="1:200">
      <c r="A17" s="14">
        <v>4</v>
      </c>
      <c r="B17" s="15" t="s">
        <v>550</v>
      </c>
      <c r="C17" s="9">
        <v>1</v>
      </c>
      <c r="D17" s="9"/>
      <c r="E17" s="9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/>
      <c r="Y17" s="15">
        <v>1</v>
      </c>
      <c r="Z17" s="15"/>
      <c r="AA17" s="18"/>
      <c r="AB17" s="18">
        <v>1</v>
      </c>
      <c r="AC17" s="18"/>
      <c r="AD17" s="18"/>
      <c r="AE17" s="18">
        <v>1</v>
      </c>
      <c r="AF17" s="18"/>
      <c r="AG17" s="18"/>
      <c r="AH17" s="18"/>
      <c r="AI17" s="18">
        <v>1</v>
      </c>
      <c r="AJ17" s="18"/>
      <c r="AK17" s="18">
        <v>1</v>
      </c>
      <c r="AL17" s="18"/>
      <c r="AM17" s="18"/>
      <c r="AN17" s="18"/>
      <c r="AO17" s="18">
        <v>1</v>
      </c>
      <c r="AP17" s="18"/>
      <c r="AQ17" s="18">
        <v>1</v>
      </c>
      <c r="AR17" s="18"/>
      <c r="AS17" s="18"/>
      <c r="AT17" s="18">
        <v>1</v>
      </c>
      <c r="AU17" s="52"/>
      <c r="AV17" s="18">
        <v>1</v>
      </c>
      <c r="AW17" s="18"/>
      <c r="AX17" s="18"/>
      <c r="AY17" s="18"/>
      <c r="AZ17" s="18">
        <v>1</v>
      </c>
      <c r="BA17" s="18"/>
      <c r="BB17" s="18">
        <v>1</v>
      </c>
      <c r="BC17" s="18"/>
      <c r="BD17" s="18"/>
      <c r="BE17" s="18"/>
      <c r="BF17" s="18">
        <v>1</v>
      </c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55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/>
      <c r="DB17" s="18">
        <v>1</v>
      </c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  <c r="DS17" s="18"/>
      <c r="DT17" s="18">
        <v>1</v>
      </c>
      <c r="DU17" s="18"/>
      <c r="DV17" s="18"/>
      <c r="DW17" s="18">
        <v>1</v>
      </c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/>
      <c r="EL17" s="18">
        <v>1</v>
      </c>
      <c r="EM17" s="18"/>
      <c r="EN17" s="18"/>
      <c r="EO17" s="18">
        <v>1</v>
      </c>
      <c r="EP17" s="18"/>
      <c r="EQ17" s="18"/>
      <c r="ER17" s="18">
        <v>1</v>
      </c>
      <c r="ES17" s="18"/>
      <c r="ET17" s="18">
        <v>1</v>
      </c>
      <c r="EU17" s="18"/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  <c r="FL17" s="18"/>
      <c r="FM17" s="18">
        <v>1</v>
      </c>
      <c r="FN17" s="18"/>
      <c r="FO17" s="18"/>
      <c r="FP17" s="18">
        <v>1</v>
      </c>
      <c r="FQ17" s="18"/>
      <c r="FR17" s="18"/>
      <c r="FS17" s="18">
        <v>1</v>
      </c>
      <c r="FT17" s="18"/>
      <c r="FU17" s="18"/>
      <c r="FV17" s="18"/>
      <c r="FW17" s="18">
        <v>1</v>
      </c>
      <c r="FX17" s="18">
        <v>1</v>
      </c>
      <c r="FY17" s="18"/>
      <c r="FZ17" s="18"/>
      <c r="GA17" s="18"/>
      <c r="GB17" s="18">
        <v>1</v>
      </c>
      <c r="GC17" s="18"/>
      <c r="GD17" s="18"/>
      <c r="GE17" s="18">
        <v>1</v>
      </c>
      <c r="GF17" s="18"/>
      <c r="GG17" s="18">
        <v>1</v>
      </c>
      <c r="GH17" s="18"/>
      <c r="GI17" s="18"/>
      <c r="GJ17" s="18"/>
      <c r="GK17" s="18">
        <v>1</v>
      </c>
      <c r="GL17" s="18"/>
      <c r="GM17" s="18"/>
      <c r="GN17" s="18">
        <v>1</v>
      </c>
      <c r="GO17" s="18"/>
      <c r="GP17" s="18"/>
      <c r="GQ17" s="18">
        <v>1</v>
      </c>
      <c r="GR17" s="18"/>
    </row>
    <row r="18" ht="15.6" spans="1:200">
      <c r="A18" s="14">
        <v>5</v>
      </c>
      <c r="B18" s="15" t="s">
        <v>551</v>
      </c>
      <c r="C18" s="9">
        <v>1</v>
      </c>
      <c r="D18" s="9"/>
      <c r="E18" s="9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18">
        <v>1</v>
      </c>
      <c r="AN18" s="18"/>
      <c r="AO18" s="18"/>
      <c r="AP18" s="18">
        <v>1</v>
      </c>
      <c r="AQ18" s="18"/>
      <c r="AR18" s="18"/>
      <c r="AS18" s="18">
        <v>1</v>
      </c>
      <c r="AT18" s="18"/>
      <c r="AU18" s="52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>
        <v>1</v>
      </c>
      <c r="BR18" s="18"/>
      <c r="BS18" s="18"/>
      <c r="BT18" s="18">
        <v>1</v>
      </c>
      <c r="BU18" s="18"/>
      <c r="BV18" s="18"/>
      <c r="BW18" s="55">
        <v>1</v>
      </c>
      <c r="BX18" s="18"/>
      <c r="BY18" s="18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>
        <v>1</v>
      </c>
      <c r="CJ18" s="18"/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8">
        <v>1</v>
      </c>
      <c r="DT18" s="18"/>
      <c r="DU18" s="18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>
        <v>1</v>
      </c>
      <c r="FJ18" s="18"/>
      <c r="FK18" s="18"/>
      <c r="FL18" s="18">
        <v>1</v>
      </c>
      <c r="FM18" s="18"/>
      <c r="FN18" s="18"/>
      <c r="FO18" s="18">
        <v>1</v>
      </c>
      <c r="FP18" s="18"/>
      <c r="FQ18" s="18"/>
      <c r="FR18" s="18">
        <v>1</v>
      </c>
      <c r="FS18" s="18"/>
      <c r="FT18" s="18"/>
      <c r="FU18" s="18">
        <v>1</v>
      </c>
      <c r="FV18" s="18"/>
      <c r="FW18" s="18"/>
      <c r="FX18" s="18">
        <v>1</v>
      </c>
      <c r="FY18" s="18"/>
      <c r="FZ18" s="18"/>
      <c r="GA18" s="18">
        <v>1</v>
      </c>
      <c r="GB18" s="18"/>
      <c r="GC18" s="18"/>
      <c r="GD18" s="18">
        <v>1</v>
      </c>
      <c r="GE18" s="18"/>
      <c r="GF18" s="18"/>
      <c r="GG18" s="18">
        <v>1</v>
      </c>
      <c r="GH18" s="18"/>
      <c r="GI18" s="18"/>
      <c r="GJ18" s="18">
        <v>1</v>
      </c>
      <c r="GK18" s="18"/>
      <c r="GL18" s="18"/>
      <c r="GM18" s="18">
        <v>1</v>
      </c>
      <c r="GN18" s="18"/>
      <c r="GO18" s="18"/>
      <c r="GP18" s="18">
        <v>1</v>
      </c>
      <c r="GQ18" s="18"/>
      <c r="GR18" s="18"/>
    </row>
    <row r="19" ht="15.6" spans="1:200">
      <c r="A19" s="14">
        <v>6</v>
      </c>
      <c r="B19" s="15" t="s">
        <v>552</v>
      </c>
      <c r="C19" s="9">
        <v>1</v>
      </c>
      <c r="D19" s="9"/>
      <c r="E19" s="9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8">
        <v>1</v>
      </c>
      <c r="AB19" s="18"/>
      <c r="AC19" s="18"/>
      <c r="AD19" s="18">
        <v>1</v>
      </c>
      <c r="AE19" s="18"/>
      <c r="AF19" s="18"/>
      <c r="AG19" s="18">
        <v>1</v>
      </c>
      <c r="AH19" s="18"/>
      <c r="AI19" s="18"/>
      <c r="AJ19" s="18">
        <v>1</v>
      </c>
      <c r="AK19" s="18"/>
      <c r="AL19" s="18"/>
      <c r="AM19" s="18">
        <v>1</v>
      </c>
      <c r="AN19" s="18"/>
      <c r="AO19" s="18"/>
      <c r="AP19" s="18">
        <v>1</v>
      </c>
      <c r="AQ19" s="18"/>
      <c r="AR19" s="18"/>
      <c r="AS19" s="18">
        <v>1</v>
      </c>
      <c r="AT19" s="18"/>
      <c r="AU19" s="52"/>
      <c r="AV19" s="18">
        <v>1</v>
      </c>
      <c r="AW19" s="18"/>
      <c r="AX19" s="18"/>
      <c r="AY19" s="18">
        <v>1</v>
      </c>
      <c r="AZ19" s="18"/>
      <c r="BA19" s="18"/>
      <c r="BB19" s="18">
        <v>1</v>
      </c>
      <c r="BC19" s="18"/>
      <c r="BD19" s="18"/>
      <c r="BE19" s="18">
        <v>1</v>
      </c>
      <c r="BF19" s="18"/>
      <c r="BG19" s="18"/>
      <c r="BH19" s="18">
        <v>1</v>
      </c>
      <c r="BI19" s="18"/>
      <c r="BJ19" s="18"/>
      <c r="BK19" s="18">
        <v>1</v>
      </c>
      <c r="BL19" s="18"/>
      <c r="BM19" s="18"/>
      <c r="BN19" s="18">
        <v>1</v>
      </c>
      <c r="BO19" s="18"/>
      <c r="BP19" s="18"/>
      <c r="BQ19" s="18">
        <v>1</v>
      </c>
      <c r="BR19" s="18"/>
      <c r="BS19" s="18"/>
      <c r="BT19" s="18">
        <v>1</v>
      </c>
      <c r="BU19" s="18"/>
      <c r="BV19" s="18"/>
      <c r="BW19" s="55">
        <v>1</v>
      </c>
      <c r="BX19" s="18"/>
      <c r="BY19" s="18"/>
      <c r="BZ19" s="18">
        <v>1</v>
      </c>
      <c r="CA19" s="18"/>
      <c r="CB19" s="18"/>
      <c r="CC19" s="18">
        <v>1</v>
      </c>
      <c r="CD19" s="18"/>
      <c r="CE19" s="18"/>
      <c r="CF19" s="18">
        <v>1</v>
      </c>
      <c r="CG19" s="18"/>
      <c r="CH19" s="18"/>
      <c r="CI19" s="18">
        <v>1</v>
      </c>
      <c r="CJ19" s="18"/>
      <c r="CK19" s="18"/>
      <c r="CL19" s="18">
        <v>1</v>
      </c>
      <c r="CM19" s="18"/>
      <c r="CN19" s="18"/>
      <c r="CO19" s="18">
        <v>1</v>
      </c>
      <c r="CP19" s="18"/>
      <c r="CQ19" s="18"/>
      <c r="CR19" s="18">
        <v>1</v>
      </c>
      <c r="CS19" s="18"/>
      <c r="CT19" s="18"/>
      <c r="CU19" s="18">
        <v>1</v>
      </c>
      <c r="CV19" s="18"/>
      <c r="CW19" s="18"/>
      <c r="CX19" s="18">
        <v>1</v>
      </c>
      <c r="CY19" s="18"/>
      <c r="CZ19" s="18"/>
      <c r="DA19" s="18">
        <v>1</v>
      </c>
      <c r="DB19" s="18"/>
      <c r="DC19" s="18"/>
      <c r="DD19" s="18">
        <v>1</v>
      </c>
      <c r="DE19" s="18"/>
      <c r="DF19" s="18"/>
      <c r="DG19" s="18">
        <v>1</v>
      </c>
      <c r="DH19" s="18"/>
      <c r="DI19" s="18"/>
      <c r="DJ19" s="18">
        <v>1</v>
      </c>
      <c r="DK19" s="18"/>
      <c r="DL19" s="18"/>
      <c r="DM19" s="18">
        <v>1</v>
      </c>
      <c r="DN19" s="18"/>
      <c r="DO19" s="18"/>
      <c r="DP19" s="18">
        <v>1</v>
      </c>
      <c r="DQ19" s="18"/>
      <c r="DR19" s="18"/>
      <c r="DS19" s="18">
        <v>1</v>
      </c>
      <c r="DT19" s="18"/>
      <c r="DU19" s="18"/>
      <c r="DV19" s="18">
        <v>1</v>
      </c>
      <c r="DW19" s="18"/>
      <c r="DX19" s="18"/>
      <c r="DY19" s="18">
        <v>1</v>
      </c>
      <c r="DZ19" s="18"/>
      <c r="EA19" s="18"/>
      <c r="EB19" s="18">
        <v>1</v>
      </c>
      <c r="EC19" s="18"/>
      <c r="ED19" s="18"/>
      <c r="EE19" s="18">
        <v>1</v>
      </c>
      <c r="EF19" s="18"/>
      <c r="EG19" s="18"/>
      <c r="EH19" s="18">
        <v>1</v>
      </c>
      <c r="EI19" s="18"/>
      <c r="EJ19" s="18"/>
      <c r="EK19" s="18">
        <v>1</v>
      </c>
      <c r="EL19" s="18"/>
      <c r="EM19" s="18"/>
      <c r="EN19" s="18">
        <v>1</v>
      </c>
      <c r="EO19" s="18"/>
      <c r="EP19" s="18"/>
      <c r="EQ19" s="18">
        <v>1</v>
      </c>
      <c r="ER19" s="18"/>
      <c r="ES19" s="18"/>
      <c r="ET19" s="18">
        <v>1</v>
      </c>
      <c r="EU19" s="18"/>
      <c r="EV19" s="18"/>
      <c r="EW19" s="18">
        <v>1</v>
      </c>
      <c r="EX19" s="18"/>
      <c r="EY19" s="18"/>
      <c r="EZ19" s="18">
        <v>1</v>
      </c>
      <c r="FA19" s="18"/>
      <c r="FB19" s="18"/>
      <c r="FC19" s="18">
        <v>1</v>
      </c>
      <c r="FD19" s="18"/>
      <c r="FE19" s="18"/>
      <c r="FF19" s="18">
        <v>1</v>
      </c>
      <c r="FG19" s="18"/>
      <c r="FH19" s="18"/>
      <c r="FI19" s="18">
        <v>1</v>
      </c>
      <c r="FJ19" s="18"/>
      <c r="FK19" s="18"/>
      <c r="FL19" s="18">
        <v>1</v>
      </c>
      <c r="FM19" s="18"/>
      <c r="FN19" s="18"/>
      <c r="FO19" s="18">
        <v>1</v>
      </c>
      <c r="FP19" s="18"/>
      <c r="FQ19" s="18"/>
      <c r="FR19" s="18">
        <v>1</v>
      </c>
      <c r="FS19" s="18"/>
      <c r="FT19" s="18"/>
      <c r="FU19" s="18">
        <v>1</v>
      </c>
      <c r="FV19" s="18"/>
      <c r="FW19" s="18"/>
      <c r="FX19" s="18">
        <v>1</v>
      </c>
      <c r="FY19" s="18"/>
      <c r="FZ19" s="18"/>
      <c r="GA19" s="18">
        <v>1</v>
      </c>
      <c r="GB19" s="18"/>
      <c r="GC19" s="18"/>
      <c r="GD19" s="18">
        <v>1</v>
      </c>
      <c r="GE19" s="18"/>
      <c r="GF19" s="18"/>
      <c r="GG19" s="18">
        <v>1</v>
      </c>
      <c r="GH19" s="18"/>
      <c r="GI19" s="18"/>
      <c r="GJ19" s="18">
        <v>1</v>
      </c>
      <c r="GK19" s="18"/>
      <c r="GL19" s="18"/>
      <c r="GM19" s="18">
        <v>1</v>
      </c>
      <c r="GN19" s="18"/>
      <c r="GO19" s="18"/>
      <c r="GP19" s="18">
        <v>1</v>
      </c>
      <c r="GQ19" s="18"/>
      <c r="GR19" s="18"/>
    </row>
    <row r="20" ht="15.6" spans="1:200">
      <c r="A20" s="14">
        <v>7</v>
      </c>
      <c r="B20" s="15" t="s">
        <v>553</v>
      </c>
      <c r="C20" s="9">
        <v>1</v>
      </c>
      <c r="D20" s="9"/>
      <c r="E20" s="9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52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>
        <v>1</v>
      </c>
      <c r="BI20" s="18"/>
      <c r="BJ20" s="18"/>
      <c r="BK20" s="18">
        <v>1</v>
      </c>
      <c r="BL20" s="18"/>
      <c r="BM20" s="18"/>
      <c r="BN20" s="18">
        <v>1</v>
      </c>
      <c r="BO20" s="18"/>
      <c r="BP20" s="18"/>
      <c r="BQ20" s="18">
        <v>1</v>
      </c>
      <c r="BR20" s="18"/>
      <c r="BS20" s="18"/>
      <c r="BT20" s="18">
        <v>1</v>
      </c>
      <c r="BU20" s="18"/>
      <c r="BV20" s="18"/>
      <c r="BW20" s="55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/>
      <c r="FG20" s="18">
        <v>1</v>
      </c>
      <c r="FH20" s="18"/>
      <c r="FI20" s="18">
        <v>1</v>
      </c>
      <c r="FJ20" s="18"/>
      <c r="FK20" s="18"/>
      <c r="FL20" s="18"/>
      <c r="FM20" s="18">
        <v>1</v>
      </c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</row>
    <row r="21" spans="1:200">
      <c r="A21" s="16">
        <v>8</v>
      </c>
      <c r="B21" s="17" t="s">
        <v>554</v>
      </c>
      <c r="C21" s="16">
        <v>1</v>
      </c>
      <c r="D21" s="16"/>
      <c r="E21" s="16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>
        <v>1</v>
      </c>
      <c r="S21" s="18"/>
      <c r="T21" s="18"/>
      <c r="U21" s="18"/>
      <c r="V21" s="18">
        <v>1</v>
      </c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/>
      <c r="AN21" s="18">
        <v>1</v>
      </c>
      <c r="AO21" s="18"/>
      <c r="AP21" s="18"/>
      <c r="AQ21" s="18">
        <v>1</v>
      </c>
      <c r="AR21" s="18"/>
      <c r="AS21" s="18">
        <v>1</v>
      </c>
      <c r="AT21" s="18"/>
      <c r="AU21" s="52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>
        <v>1</v>
      </c>
      <c r="BL21" s="18"/>
      <c r="BM21" s="18"/>
      <c r="BN21" s="18">
        <v>1</v>
      </c>
      <c r="BO21" s="18"/>
      <c r="BP21" s="18"/>
      <c r="BQ21" s="18">
        <v>1</v>
      </c>
      <c r="BR21" s="18"/>
      <c r="BS21" s="18"/>
      <c r="BT21" s="18">
        <v>1</v>
      </c>
      <c r="BU21" s="18"/>
      <c r="BV21" s="18"/>
      <c r="BW21" s="55">
        <v>1</v>
      </c>
      <c r="BX21" s="18"/>
      <c r="BY21" s="18"/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/>
      <c r="CJ21" s="18">
        <v>1</v>
      </c>
      <c r="CK21" s="18"/>
      <c r="CL21" s="18"/>
      <c r="CM21" s="18">
        <v>1</v>
      </c>
      <c r="CN21" s="18"/>
      <c r="CO21" s="18">
        <v>1</v>
      </c>
      <c r="CP21" s="18"/>
      <c r="CQ21" s="18"/>
      <c r="CR21" s="18"/>
      <c r="CS21" s="18">
        <v>1</v>
      </c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/>
      <c r="DE21" s="18">
        <v>1</v>
      </c>
      <c r="DF21" s="18"/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21">
        <v>1</v>
      </c>
      <c r="DR21" s="18"/>
      <c r="DS21" s="18"/>
      <c r="DT21" s="18">
        <v>1</v>
      </c>
      <c r="DU21" s="18"/>
      <c r="DV21" s="18"/>
      <c r="DW21" s="18">
        <v>1</v>
      </c>
      <c r="DX21" s="18"/>
      <c r="DY21" s="18">
        <v>1</v>
      </c>
      <c r="DZ21" s="18"/>
      <c r="EA21" s="18"/>
      <c r="EB21" s="18"/>
      <c r="EC21" s="18">
        <v>1</v>
      </c>
      <c r="ED21" s="18"/>
      <c r="EE21" s="18"/>
      <c r="EF21" s="18">
        <v>1</v>
      </c>
      <c r="EG21" s="18"/>
      <c r="EH21" s="18"/>
      <c r="EI21" s="18">
        <v>1</v>
      </c>
      <c r="EJ21" s="18"/>
      <c r="EK21" s="18"/>
      <c r="EL21" s="18">
        <v>1</v>
      </c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>
        <v>1</v>
      </c>
      <c r="FA21" s="18"/>
      <c r="FB21" s="18"/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  <c r="FL21" s="18"/>
      <c r="FM21" s="18">
        <v>1</v>
      </c>
      <c r="FN21" s="18"/>
      <c r="FO21" s="18"/>
      <c r="FP21" s="18">
        <v>1</v>
      </c>
      <c r="FQ21" s="18"/>
      <c r="FR21" s="18"/>
      <c r="FS21" s="18">
        <v>1</v>
      </c>
      <c r="FT21" s="18"/>
      <c r="FU21" s="18"/>
      <c r="FV21" s="18"/>
      <c r="FW21" s="18">
        <v>1</v>
      </c>
      <c r="FX21" s="18">
        <v>1</v>
      </c>
      <c r="FY21" s="18"/>
      <c r="FZ21" s="18"/>
      <c r="GA21" s="18"/>
      <c r="GB21" s="18">
        <v>1</v>
      </c>
      <c r="GC21" s="18"/>
      <c r="GD21" s="18"/>
      <c r="GE21" s="18">
        <v>1</v>
      </c>
      <c r="GF21" s="18"/>
      <c r="GG21" s="18"/>
      <c r="GH21" s="18">
        <v>1</v>
      </c>
      <c r="GI21" s="18"/>
      <c r="GJ21" s="18"/>
      <c r="GK21" s="18">
        <v>1</v>
      </c>
      <c r="GL21" s="18"/>
      <c r="GM21" s="18"/>
      <c r="GN21" s="18">
        <v>1</v>
      </c>
      <c r="GO21" s="18"/>
      <c r="GP21" s="18">
        <v>1</v>
      </c>
      <c r="GQ21" s="18"/>
      <c r="GR21" s="18"/>
    </row>
    <row r="22" spans="1:200">
      <c r="A22" s="16">
        <v>9</v>
      </c>
      <c r="B22" s="17" t="s">
        <v>555</v>
      </c>
      <c r="C22" s="16">
        <v>1</v>
      </c>
      <c r="D22" s="16"/>
      <c r="E22" s="16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>
        <v>1</v>
      </c>
      <c r="S22" s="18"/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>
        <v>1</v>
      </c>
      <c r="AK22" s="18"/>
      <c r="AL22" s="18"/>
      <c r="AM22" s="18">
        <v>1</v>
      </c>
      <c r="AN22" s="18"/>
      <c r="AO22" s="18"/>
      <c r="AP22" s="18">
        <v>1</v>
      </c>
      <c r="AQ22" s="18"/>
      <c r="AR22" s="18"/>
      <c r="AS22" s="18">
        <v>1</v>
      </c>
      <c r="AT22" s="18"/>
      <c r="AU22" s="52"/>
      <c r="AV22" s="18">
        <v>1</v>
      </c>
      <c r="AW22" s="18"/>
      <c r="AX22" s="18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18">
        <v>1</v>
      </c>
      <c r="BL22" s="18"/>
      <c r="BM22" s="18"/>
      <c r="BN22" s="18">
        <v>1</v>
      </c>
      <c r="BO22" s="18"/>
      <c r="BP22" s="18"/>
      <c r="BQ22" s="18">
        <v>1</v>
      </c>
      <c r="BR22" s="18"/>
      <c r="BS22" s="18"/>
      <c r="BT22" s="18">
        <v>1</v>
      </c>
      <c r="BU22" s="18"/>
      <c r="BV22" s="18"/>
      <c r="BW22" s="55">
        <v>1</v>
      </c>
      <c r="BX22" s="18"/>
      <c r="BY22" s="18"/>
      <c r="BZ22" s="18">
        <v>1</v>
      </c>
      <c r="CA22" s="18"/>
      <c r="CB22" s="18"/>
      <c r="CC22" s="18">
        <v>1</v>
      </c>
      <c r="CD22" s="18"/>
      <c r="CE22" s="18"/>
      <c r="CF22" s="18">
        <v>1</v>
      </c>
      <c r="CG22" s="18"/>
      <c r="CH22" s="18"/>
      <c r="CI22" s="18">
        <v>1</v>
      </c>
      <c r="CJ22" s="18"/>
      <c r="CK22" s="18"/>
      <c r="CL22" s="18">
        <v>1</v>
      </c>
      <c r="CM22" s="18"/>
      <c r="CN22" s="18"/>
      <c r="CO22" s="18">
        <v>1</v>
      </c>
      <c r="CP22" s="18"/>
      <c r="CQ22" s="18"/>
      <c r="CR22" s="18">
        <v>1</v>
      </c>
      <c r="CS22" s="18"/>
      <c r="CT22" s="18"/>
      <c r="CU22" s="18">
        <v>1</v>
      </c>
      <c r="CV22" s="18"/>
      <c r="CW22" s="18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18">
        <v>1</v>
      </c>
      <c r="DK22" s="18"/>
      <c r="DL22" s="18"/>
      <c r="DM22" s="18">
        <v>1</v>
      </c>
      <c r="DN22" s="18"/>
      <c r="DO22" s="18"/>
      <c r="DP22" s="18">
        <v>1</v>
      </c>
      <c r="DQ22" s="18"/>
      <c r="DR22" s="18"/>
      <c r="DS22" s="18">
        <v>1</v>
      </c>
      <c r="DT22" s="18"/>
      <c r="DU22" s="18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>
        <v>1</v>
      </c>
      <c r="EO22" s="18"/>
      <c r="EP22" s="18"/>
      <c r="EQ22" s="18">
        <v>1</v>
      </c>
      <c r="ER22" s="18"/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</row>
    <row r="23" spans="1:200">
      <c r="A23" s="16">
        <v>10</v>
      </c>
      <c r="B23" s="17" t="s">
        <v>556</v>
      </c>
      <c r="C23" s="16">
        <v>1</v>
      </c>
      <c r="D23" s="16"/>
      <c r="E23" s="16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>
        <v>1</v>
      </c>
      <c r="S23" s="18"/>
      <c r="T23" s="18"/>
      <c r="U23" s="18">
        <v>1</v>
      </c>
      <c r="V23" s="18"/>
      <c r="W23" s="18"/>
      <c r="X23" s="18">
        <v>1</v>
      </c>
      <c r="Y23" s="18"/>
      <c r="Z23" s="18"/>
      <c r="AA23" s="18">
        <v>1</v>
      </c>
      <c r="AB23" s="18"/>
      <c r="AC23" s="18"/>
      <c r="AD23" s="18">
        <v>1</v>
      </c>
      <c r="AE23" s="18"/>
      <c r="AF23" s="18"/>
      <c r="AG23" s="18">
        <v>1</v>
      </c>
      <c r="AH23" s="18"/>
      <c r="AI23" s="18"/>
      <c r="AJ23" s="18">
        <v>1</v>
      </c>
      <c r="AK23" s="18"/>
      <c r="AL23" s="18"/>
      <c r="AM23" s="18">
        <v>1</v>
      </c>
      <c r="AN23" s="18"/>
      <c r="AO23" s="18"/>
      <c r="AP23" s="18">
        <v>1</v>
      </c>
      <c r="AQ23" s="18"/>
      <c r="AR23" s="18"/>
      <c r="AS23" s="18">
        <v>1</v>
      </c>
      <c r="AT23" s="18"/>
      <c r="AU23" s="52"/>
      <c r="AV23" s="18">
        <v>1</v>
      </c>
      <c r="AW23" s="18"/>
      <c r="AX23" s="18"/>
      <c r="AY23" s="18">
        <v>1</v>
      </c>
      <c r="AZ23" s="18"/>
      <c r="BA23" s="18"/>
      <c r="BB23" s="18">
        <v>1</v>
      </c>
      <c r="BC23" s="18"/>
      <c r="BD23" s="18"/>
      <c r="BE23" s="18"/>
      <c r="BF23" s="18">
        <v>1</v>
      </c>
      <c r="BG23" s="18"/>
      <c r="BH23" s="18"/>
      <c r="BI23" s="18">
        <v>1</v>
      </c>
      <c r="BJ23" s="18"/>
      <c r="BK23" s="18">
        <v>1</v>
      </c>
      <c r="BL23" s="18"/>
      <c r="BM23" s="18"/>
      <c r="BN23" s="18">
        <v>1</v>
      </c>
      <c r="BO23" s="18"/>
      <c r="BP23" s="18"/>
      <c r="BQ23" s="18">
        <v>1</v>
      </c>
      <c r="BR23" s="18"/>
      <c r="BS23" s="18"/>
      <c r="BT23" s="18">
        <v>1</v>
      </c>
      <c r="BU23" s="18"/>
      <c r="BV23" s="18"/>
      <c r="BW23" s="55">
        <v>1</v>
      </c>
      <c r="BX23" s="18"/>
      <c r="BY23" s="18"/>
      <c r="BZ23" s="18">
        <v>1</v>
      </c>
      <c r="CA23" s="18"/>
      <c r="CB23" s="18"/>
      <c r="CC23" s="18">
        <v>1</v>
      </c>
      <c r="CD23" s="18"/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>
        <v>1</v>
      </c>
      <c r="CS23" s="18"/>
      <c r="CT23" s="18"/>
      <c r="CU23" s="18">
        <v>1</v>
      </c>
      <c r="CV23" s="18"/>
      <c r="CW23" s="18"/>
      <c r="CX23" s="18">
        <v>1</v>
      </c>
      <c r="CY23" s="18"/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>
        <v>1</v>
      </c>
      <c r="DQ23" s="18"/>
      <c r="DR23" s="18"/>
      <c r="DS23" s="18">
        <v>1</v>
      </c>
      <c r="DT23" s="18"/>
      <c r="DU23" s="18"/>
      <c r="DV23" s="18">
        <v>1</v>
      </c>
      <c r="DW23" s="18"/>
      <c r="DX23" s="18"/>
      <c r="DY23" s="18">
        <v>1</v>
      </c>
      <c r="DZ23" s="18"/>
      <c r="EA23" s="18"/>
      <c r="EB23" s="18">
        <v>1</v>
      </c>
      <c r="EC23" s="18"/>
      <c r="ED23" s="18"/>
      <c r="EE23" s="18">
        <v>1</v>
      </c>
      <c r="EF23" s="18"/>
      <c r="EG23" s="18"/>
      <c r="EH23" s="18">
        <v>1</v>
      </c>
      <c r="EI23" s="18"/>
      <c r="EJ23" s="18"/>
      <c r="EK23" s="18">
        <v>1</v>
      </c>
      <c r="EL23" s="18"/>
      <c r="EM23" s="18"/>
      <c r="EN23" s="18">
        <v>1</v>
      </c>
      <c r="EO23" s="18"/>
      <c r="EP23" s="18"/>
      <c r="EQ23" s="18"/>
      <c r="ER23" s="18">
        <v>1</v>
      </c>
      <c r="ES23" s="18"/>
      <c r="ET23" s="18"/>
      <c r="EU23" s="18">
        <v>1</v>
      </c>
      <c r="EV23" s="18"/>
      <c r="EW23" s="18"/>
      <c r="EX23" s="18">
        <v>1</v>
      </c>
      <c r="EY23" s="18"/>
      <c r="EZ23" s="18">
        <v>1</v>
      </c>
      <c r="FA23" s="18"/>
      <c r="FB23" s="18"/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>
        <v>1</v>
      </c>
      <c r="FP23" s="18"/>
      <c r="FQ23" s="18"/>
      <c r="FR23" s="18">
        <v>1</v>
      </c>
      <c r="FS23" s="18"/>
      <c r="FT23" s="18"/>
      <c r="FU23" s="18"/>
      <c r="FV23" s="18">
        <v>1</v>
      </c>
      <c r="FW23" s="18"/>
      <c r="FX23" s="18">
        <v>1</v>
      </c>
      <c r="FY23" s="18"/>
      <c r="FZ23" s="18"/>
      <c r="GA23" s="18">
        <v>1</v>
      </c>
      <c r="GB23" s="18"/>
      <c r="GC23" s="18"/>
      <c r="GD23" s="18"/>
      <c r="GE23" s="18">
        <v>1</v>
      </c>
      <c r="GF23" s="18"/>
      <c r="GG23" s="18">
        <v>1</v>
      </c>
      <c r="GH23" s="18"/>
      <c r="GI23" s="18"/>
      <c r="GJ23" s="18"/>
      <c r="GK23" s="18">
        <v>1</v>
      </c>
      <c r="GL23" s="18"/>
      <c r="GM23" s="18">
        <v>1</v>
      </c>
      <c r="GN23" s="18"/>
      <c r="GO23" s="18"/>
      <c r="GP23" s="18">
        <v>1</v>
      </c>
      <c r="GQ23" s="18"/>
      <c r="GR23" s="18"/>
    </row>
    <row r="24" spans="1:200">
      <c r="A24" s="16">
        <v>11</v>
      </c>
      <c r="B24" s="17" t="s">
        <v>557</v>
      </c>
      <c r="C24" s="16">
        <v>1</v>
      </c>
      <c r="D24" s="16"/>
      <c r="E24" s="16"/>
      <c r="F24" s="18">
        <v>1</v>
      </c>
      <c r="G24" s="18"/>
      <c r="H24" s="18"/>
      <c r="I24" s="18">
        <v>1</v>
      </c>
      <c r="J24" s="18"/>
      <c r="K24" s="18"/>
      <c r="L24" s="18">
        <v>1</v>
      </c>
      <c r="M24" s="18"/>
      <c r="N24" s="18"/>
      <c r="O24" s="18">
        <v>1</v>
      </c>
      <c r="P24" s="18"/>
      <c r="Q24" s="18"/>
      <c r="R24" s="18">
        <v>1</v>
      </c>
      <c r="S24" s="18"/>
      <c r="T24" s="18"/>
      <c r="U24" s="18"/>
      <c r="V24" s="18">
        <v>1</v>
      </c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/>
      <c r="AK24" s="18">
        <v>1</v>
      </c>
      <c r="AL24" s="18"/>
      <c r="AM24" s="18"/>
      <c r="AN24" s="18">
        <v>1</v>
      </c>
      <c r="AO24" s="18"/>
      <c r="AP24" s="18"/>
      <c r="AQ24" s="18">
        <v>1</v>
      </c>
      <c r="AR24" s="18"/>
      <c r="AS24" s="18"/>
      <c r="AT24" s="18">
        <v>1</v>
      </c>
      <c r="AU24" s="52"/>
      <c r="AV24" s="18"/>
      <c r="AW24" s="18">
        <v>1</v>
      </c>
      <c r="AX24" s="18"/>
      <c r="AY24" s="18"/>
      <c r="AZ24" s="18">
        <v>1</v>
      </c>
      <c r="BA24" s="18"/>
      <c r="BB24" s="18">
        <v>1</v>
      </c>
      <c r="BC24" s="18"/>
      <c r="BD24" s="18"/>
      <c r="BE24" s="18"/>
      <c r="BF24" s="18">
        <v>1</v>
      </c>
      <c r="BG24" s="18"/>
      <c r="BH24" s="18"/>
      <c r="BI24" s="18">
        <v>1</v>
      </c>
      <c r="BJ24" s="18"/>
      <c r="BK24" s="18"/>
      <c r="BL24" s="18">
        <v>1</v>
      </c>
      <c r="BM24" s="18"/>
      <c r="BN24" s="18">
        <v>1</v>
      </c>
      <c r="BO24" s="18"/>
      <c r="BP24" s="18"/>
      <c r="BQ24" s="18"/>
      <c r="BR24" s="18">
        <v>1</v>
      </c>
      <c r="BS24" s="18"/>
      <c r="BT24" s="18"/>
      <c r="BU24" s="18">
        <v>1</v>
      </c>
      <c r="BV24" s="18"/>
      <c r="BW24" s="55">
        <v>1</v>
      </c>
      <c r="BX24" s="18"/>
      <c r="BY24" s="18"/>
      <c r="BZ24" s="18">
        <v>1</v>
      </c>
      <c r="CA24" s="18"/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>
        <v>1</v>
      </c>
      <c r="CP24" s="18"/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>
        <v>1</v>
      </c>
      <c r="DE24" s="18"/>
      <c r="DF24" s="18"/>
      <c r="DG24" s="18">
        <v>1</v>
      </c>
      <c r="DH24" s="18"/>
      <c r="DI24" s="18"/>
      <c r="DJ24" s="18">
        <v>1</v>
      </c>
      <c r="DK24" s="18"/>
      <c r="DL24" s="18"/>
      <c r="DM24" s="18">
        <v>1</v>
      </c>
      <c r="DN24" s="18"/>
      <c r="DO24" s="18"/>
      <c r="DP24" s="18">
        <v>1</v>
      </c>
      <c r="DQ24" s="18"/>
      <c r="DR24" s="18"/>
      <c r="DS24" s="18">
        <v>1</v>
      </c>
      <c r="DT24" s="18"/>
      <c r="DU24" s="18"/>
      <c r="DV24" s="18">
        <v>1</v>
      </c>
      <c r="DW24" s="18"/>
      <c r="DX24" s="18"/>
      <c r="DY24" s="18">
        <v>1</v>
      </c>
      <c r="DZ24" s="18"/>
      <c r="EA24" s="18"/>
      <c r="EB24" s="18">
        <v>1</v>
      </c>
      <c r="EC24" s="18"/>
      <c r="ED24" s="18"/>
      <c r="EE24" s="18">
        <v>1</v>
      </c>
      <c r="EF24" s="18"/>
      <c r="EG24" s="18"/>
      <c r="EH24" s="18">
        <v>1</v>
      </c>
      <c r="EI24" s="18"/>
      <c r="EJ24" s="18"/>
      <c r="EK24" s="18">
        <v>1</v>
      </c>
      <c r="EL24" s="18"/>
      <c r="EM24" s="18"/>
      <c r="EN24" s="18">
        <v>1</v>
      </c>
      <c r="EO24" s="18"/>
      <c r="EP24" s="18"/>
      <c r="EQ24" s="18">
        <v>1</v>
      </c>
      <c r="ER24" s="18"/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>
        <v>1</v>
      </c>
      <c r="FG24" s="18"/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>
        <v>1</v>
      </c>
      <c r="FV24" s="18"/>
      <c r="FW24" s="18"/>
      <c r="FX24" s="18">
        <v>1</v>
      </c>
      <c r="FY24" s="18"/>
      <c r="FZ24" s="18"/>
      <c r="GA24" s="18">
        <v>1</v>
      </c>
      <c r="GB24" s="18"/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>
        <v>1</v>
      </c>
      <c r="GN24" s="18"/>
      <c r="GO24" s="18"/>
      <c r="GP24" s="18">
        <v>1</v>
      </c>
      <c r="GQ24" s="18"/>
      <c r="GR24" s="18"/>
    </row>
    <row r="25" spans="1:200">
      <c r="A25" s="16">
        <v>12</v>
      </c>
      <c r="B25" s="17" t="s">
        <v>558</v>
      </c>
      <c r="C25" s="16">
        <v>1</v>
      </c>
      <c r="D25" s="16"/>
      <c r="E25" s="16"/>
      <c r="F25" s="18">
        <v>1</v>
      </c>
      <c r="G25" s="18"/>
      <c r="H25" s="18"/>
      <c r="I25" s="18">
        <v>1</v>
      </c>
      <c r="J25" s="18"/>
      <c r="K25" s="18"/>
      <c r="L25" s="18">
        <v>1</v>
      </c>
      <c r="M25" s="18"/>
      <c r="N25" s="18"/>
      <c r="O25" s="18">
        <v>1</v>
      </c>
      <c r="P25" s="18"/>
      <c r="Q25" s="18"/>
      <c r="R25" s="18">
        <v>1</v>
      </c>
      <c r="S25" s="18"/>
      <c r="T25" s="18"/>
      <c r="U25" s="18">
        <v>1</v>
      </c>
      <c r="V25" s="18"/>
      <c r="W25" s="18"/>
      <c r="X25" s="18">
        <v>1</v>
      </c>
      <c r="Y25" s="18"/>
      <c r="Z25" s="18"/>
      <c r="AA25" s="18">
        <v>1</v>
      </c>
      <c r="AB25" s="18"/>
      <c r="AC25" s="18"/>
      <c r="AD25" s="18">
        <v>1</v>
      </c>
      <c r="AE25" s="18"/>
      <c r="AF25" s="18"/>
      <c r="AG25" s="18">
        <v>1</v>
      </c>
      <c r="AH25" s="18"/>
      <c r="AI25" s="18"/>
      <c r="AJ25" s="18">
        <v>1</v>
      </c>
      <c r="AK25" s="18"/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52"/>
      <c r="AV25" s="18">
        <v>1</v>
      </c>
      <c r="AW25" s="18"/>
      <c r="AX25" s="18"/>
      <c r="AY25" s="18">
        <v>1</v>
      </c>
      <c r="AZ25" s="18"/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8">
        <v>1</v>
      </c>
      <c r="BL25" s="18"/>
      <c r="BM25" s="18"/>
      <c r="BN25" s="18">
        <v>1</v>
      </c>
      <c r="BO25" s="18"/>
      <c r="BP25" s="18"/>
      <c r="BQ25" s="18">
        <v>1</v>
      </c>
      <c r="BR25" s="18"/>
      <c r="BS25" s="18"/>
      <c r="BT25" s="18">
        <v>1</v>
      </c>
      <c r="BU25" s="18"/>
      <c r="BV25" s="18"/>
      <c r="BW25" s="55">
        <v>1</v>
      </c>
      <c r="BX25" s="18"/>
      <c r="BY25" s="18"/>
      <c r="BZ25" s="18">
        <v>1</v>
      </c>
      <c r="CA25" s="18"/>
      <c r="CB25" s="18"/>
      <c r="CC25" s="18">
        <v>1</v>
      </c>
      <c r="CD25" s="18"/>
      <c r="CE25" s="18"/>
      <c r="CF25" s="18">
        <v>1</v>
      </c>
      <c r="CG25" s="18"/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>
        <v>1</v>
      </c>
      <c r="CV25" s="18"/>
      <c r="CW25" s="18"/>
      <c r="CX25" s="18">
        <v>1</v>
      </c>
      <c r="CY25" s="18"/>
      <c r="CZ25" s="18"/>
      <c r="DA25" s="18">
        <v>1</v>
      </c>
      <c r="DB25" s="18"/>
      <c r="DC25" s="18"/>
      <c r="DD25" s="18">
        <v>1</v>
      </c>
      <c r="DE25" s="18"/>
      <c r="DF25" s="18"/>
      <c r="DG25" s="18">
        <v>1</v>
      </c>
      <c r="DH25" s="18"/>
      <c r="DI25" s="18"/>
      <c r="DJ25" s="18">
        <v>1</v>
      </c>
      <c r="DK25" s="18"/>
      <c r="DL25" s="18"/>
      <c r="DM25" s="18">
        <v>1</v>
      </c>
      <c r="DN25" s="18"/>
      <c r="DO25" s="18"/>
      <c r="DP25" s="18">
        <v>1</v>
      </c>
      <c r="DQ25" s="18"/>
      <c r="DR25" s="18"/>
      <c r="DS25" s="18">
        <v>1</v>
      </c>
      <c r="DT25" s="18"/>
      <c r="DU25" s="18"/>
      <c r="DV25" s="18">
        <v>1</v>
      </c>
      <c r="DW25" s="18"/>
      <c r="DX25" s="18"/>
      <c r="DY25" s="18">
        <v>1</v>
      </c>
      <c r="DZ25" s="18"/>
      <c r="EA25" s="18"/>
      <c r="EB25" s="18">
        <v>1</v>
      </c>
      <c r="EC25" s="18"/>
      <c r="ED25" s="18"/>
      <c r="EE25" s="18">
        <v>1</v>
      </c>
      <c r="EF25" s="18"/>
      <c r="EG25" s="18"/>
      <c r="EH25" s="18">
        <v>1</v>
      </c>
      <c r="EI25" s="18"/>
      <c r="EJ25" s="18"/>
      <c r="EK25" s="18">
        <v>1</v>
      </c>
      <c r="EL25" s="18"/>
      <c r="EM25" s="18"/>
      <c r="EN25" s="18">
        <v>1</v>
      </c>
      <c r="EO25" s="18"/>
      <c r="EP25" s="18"/>
      <c r="EQ25" s="18">
        <v>1</v>
      </c>
      <c r="ER25" s="18"/>
      <c r="ES25" s="18"/>
      <c r="ET25" s="18">
        <v>1</v>
      </c>
      <c r="EU25" s="18"/>
      <c r="EV25" s="18"/>
      <c r="EW25" s="18">
        <v>1</v>
      </c>
      <c r="EX25" s="18"/>
      <c r="EY25" s="18"/>
      <c r="EZ25" s="18">
        <v>1</v>
      </c>
      <c r="FA25" s="18"/>
      <c r="FB25" s="18"/>
      <c r="FC25" s="18">
        <v>1</v>
      </c>
      <c r="FD25" s="18"/>
      <c r="FE25" s="18"/>
      <c r="FF25" s="18">
        <v>1</v>
      </c>
      <c r="FG25" s="18"/>
      <c r="FH25" s="18"/>
      <c r="FI25" s="18">
        <v>1</v>
      </c>
      <c r="FJ25" s="18"/>
      <c r="FK25" s="18"/>
      <c r="FL25" s="18">
        <v>1</v>
      </c>
      <c r="FM25" s="18"/>
      <c r="FN25" s="18"/>
      <c r="FO25" s="18">
        <v>1</v>
      </c>
      <c r="FP25" s="18"/>
      <c r="FQ25" s="18"/>
      <c r="FR25" s="18">
        <v>1</v>
      </c>
      <c r="FS25" s="18"/>
      <c r="FT25" s="18"/>
      <c r="FU25" s="18">
        <v>1</v>
      </c>
      <c r="FV25" s="18"/>
      <c r="FW25" s="18"/>
      <c r="FX25" s="18">
        <v>1</v>
      </c>
      <c r="FY25" s="18"/>
      <c r="FZ25" s="18"/>
      <c r="GA25" s="18">
        <v>1</v>
      </c>
      <c r="GB25" s="18"/>
      <c r="GC25" s="18"/>
      <c r="GD25" s="18">
        <v>1</v>
      </c>
      <c r="GE25" s="18"/>
      <c r="GF25" s="18"/>
      <c r="GG25" s="18">
        <v>1</v>
      </c>
      <c r="GH25" s="18"/>
      <c r="GI25" s="18"/>
      <c r="GJ25" s="18">
        <v>1</v>
      </c>
      <c r="GK25" s="18"/>
      <c r="GL25" s="18"/>
      <c r="GM25" s="18">
        <v>1</v>
      </c>
      <c r="GN25" s="18"/>
      <c r="GO25" s="18"/>
      <c r="GP25" s="18">
        <v>1</v>
      </c>
      <c r="GQ25" s="18"/>
      <c r="GR25" s="18"/>
    </row>
    <row r="26" spans="1:200">
      <c r="A26" s="16">
        <v>13</v>
      </c>
      <c r="B26" s="17" t="s">
        <v>559</v>
      </c>
      <c r="C26" s="16">
        <v>1</v>
      </c>
      <c r="D26" s="16"/>
      <c r="E26" s="16"/>
      <c r="F26" s="18">
        <v>1</v>
      </c>
      <c r="G26" s="18"/>
      <c r="H26" s="18"/>
      <c r="I26" s="18">
        <v>1</v>
      </c>
      <c r="J26" s="18"/>
      <c r="K26" s="18"/>
      <c r="L26" s="18">
        <v>1</v>
      </c>
      <c r="M26" s="18"/>
      <c r="N26" s="18"/>
      <c r="O26" s="18">
        <v>1</v>
      </c>
      <c r="P26" s="18"/>
      <c r="Q26" s="18"/>
      <c r="R26" s="18">
        <v>1</v>
      </c>
      <c r="S26" s="18"/>
      <c r="T26" s="18"/>
      <c r="U26" s="18"/>
      <c r="V26" s="18">
        <v>1</v>
      </c>
      <c r="W26" s="18"/>
      <c r="X26" s="18">
        <v>1</v>
      </c>
      <c r="Y26" s="18"/>
      <c r="Z26" s="18"/>
      <c r="AA26" s="18"/>
      <c r="AB26" s="18">
        <v>1</v>
      </c>
      <c r="AC26" s="18"/>
      <c r="AD26" s="18"/>
      <c r="AE26" s="18">
        <v>1</v>
      </c>
      <c r="AF26" s="18"/>
      <c r="AG26" s="18"/>
      <c r="AH26" s="18">
        <v>1</v>
      </c>
      <c r="AI26" s="18"/>
      <c r="AJ26" s="18">
        <v>1</v>
      </c>
      <c r="AK26" s="18"/>
      <c r="AL26" s="18"/>
      <c r="AM26" s="18"/>
      <c r="AN26" s="18">
        <v>1</v>
      </c>
      <c r="AO26" s="18"/>
      <c r="AP26" s="18"/>
      <c r="AQ26" s="18">
        <v>1</v>
      </c>
      <c r="AR26" s="18"/>
      <c r="AS26" s="18">
        <v>1</v>
      </c>
      <c r="AT26" s="18"/>
      <c r="AU26" s="52"/>
      <c r="AV26" s="18">
        <v>1</v>
      </c>
      <c r="AW26" s="18"/>
      <c r="AX26" s="18"/>
      <c r="AY26" s="18">
        <v>1</v>
      </c>
      <c r="AZ26" s="18"/>
      <c r="BA26" s="18"/>
      <c r="BB26" s="18">
        <v>1</v>
      </c>
      <c r="BC26" s="18"/>
      <c r="BD26" s="18"/>
      <c r="BE26" s="18">
        <v>1</v>
      </c>
      <c r="BF26" s="18"/>
      <c r="BG26" s="18"/>
      <c r="BH26" s="18">
        <v>1</v>
      </c>
      <c r="BI26" s="18"/>
      <c r="BJ26" s="18"/>
      <c r="BK26" s="18">
        <v>1</v>
      </c>
      <c r="BL26" s="18"/>
      <c r="BM26" s="18"/>
      <c r="BN26" s="18">
        <v>1</v>
      </c>
      <c r="BO26" s="18"/>
      <c r="BP26" s="18"/>
      <c r="BQ26" s="18">
        <v>1</v>
      </c>
      <c r="BR26" s="18"/>
      <c r="BS26" s="18"/>
      <c r="BT26" s="18">
        <v>1</v>
      </c>
      <c r="BU26" s="18"/>
      <c r="BV26" s="18"/>
      <c r="BW26" s="55">
        <v>1</v>
      </c>
      <c r="BX26" s="18"/>
      <c r="BY26" s="18"/>
      <c r="BZ26" s="18">
        <v>1</v>
      </c>
      <c r="CA26" s="18"/>
      <c r="CB26" s="18"/>
      <c r="CC26" s="18">
        <v>1</v>
      </c>
      <c r="CD26" s="18"/>
      <c r="CE26" s="18"/>
      <c r="CF26" s="18">
        <v>1</v>
      </c>
      <c r="CG26" s="18"/>
      <c r="CH26" s="18"/>
      <c r="CI26" s="18">
        <v>1</v>
      </c>
      <c r="CJ26" s="18"/>
      <c r="CK26" s="18"/>
      <c r="CL26" s="18">
        <v>1</v>
      </c>
      <c r="CM26" s="18"/>
      <c r="CN26" s="18"/>
      <c r="CO26" s="18">
        <v>1</v>
      </c>
      <c r="CP26" s="18"/>
      <c r="CQ26" s="18"/>
      <c r="CR26" s="18">
        <v>1</v>
      </c>
      <c r="CS26" s="18"/>
      <c r="CT26" s="18"/>
      <c r="CU26" s="18">
        <v>1</v>
      </c>
      <c r="CV26" s="18"/>
      <c r="CW26" s="18"/>
      <c r="CX26" s="18">
        <v>1</v>
      </c>
      <c r="CY26" s="18"/>
      <c r="CZ26" s="18"/>
      <c r="DA26" s="18"/>
      <c r="DB26" s="18">
        <v>1</v>
      </c>
      <c r="DC26" s="18"/>
      <c r="DD26" s="18"/>
      <c r="DE26" s="18">
        <v>1</v>
      </c>
      <c r="DF26" s="18"/>
      <c r="DG26" s="18">
        <v>1</v>
      </c>
      <c r="DH26" s="18"/>
      <c r="DI26" s="18"/>
      <c r="DJ26" s="18"/>
      <c r="DK26" s="18">
        <v>1</v>
      </c>
      <c r="DL26" s="18"/>
      <c r="DM26" s="18">
        <v>1</v>
      </c>
      <c r="DN26" s="18"/>
      <c r="DO26" s="18"/>
      <c r="DP26" s="18"/>
      <c r="DQ26" s="18">
        <v>1</v>
      </c>
      <c r="DR26" s="18"/>
      <c r="DS26" s="18"/>
      <c r="DT26" s="18">
        <v>1</v>
      </c>
      <c r="DU26" s="18"/>
      <c r="DV26" s="18"/>
      <c r="DW26" s="18">
        <v>1</v>
      </c>
      <c r="DX26" s="18"/>
      <c r="DY26" s="18"/>
      <c r="DZ26" s="18">
        <v>1</v>
      </c>
      <c r="EA26" s="18"/>
      <c r="EB26" s="18">
        <v>1</v>
      </c>
      <c r="EC26" s="18"/>
      <c r="ED26" s="18"/>
      <c r="EE26" s="18">
        <v>1</v>
      </c>
      <c r="EF26" s="18"/>
      <c r="EG26" s="18"/>
      <c r="EH26" s="18">
        <v>1</v>
      </c>
      <c r="EI26" s="18"/>
      <c r="EJ26" s="18"/>
      <c r="EK26" s="18">
        <v>1</v>
      </c>
      <c r="EL26" s="18"/>
      <c r="EM26" s="18"/>
      <c r="EN26" s="18">
        <v>1</v>
      </c>
      <c r="EO26" s="18"/>
      <c r="EP26" s="18"/>
      <c r="EQ26" s="18">
        <v>1</v>
      </c>
      <c r="ER26" s="18"/>
      <c r="ES26" s="18"/>
      <c r="ET26" s="18">
        <v>1</v>
      </c>
      <c r="EU26" s="18"/>
      <c r="EV26" s="18"/>
      <c r="EW26" s="18">
        <v>1</v>
      </c>
      <c r="EX26" s="18"/>
      <c r="EY26" s="18"/>
      <c r="EZ26" s="18">
        <v>1</v>
      </c>
      <c r="FA26" s="18"/>
      <c r="FB26" s="18"/>
      <c r="FC26" s="18">
        <v>1</v>
      </c>
      <c r="FD26" s="18"/>
      <c r="FE26" s="18"/>
      <c r="FF26" s="18">
        <v>1</v>
      </c>
      <c r="FG26" s="18"/>
      <c r="FH26" s="18"/>
      <c r="FI26" s="18">
        <v>1</v>
      </c>
      <c r="FJ26" s="18"/>
      <c r="FK26" s="18"/>
      <c r="FL26" s="18">
        <v>1</v>
      </c>
      <c r="FM26" s="18"/>
      <c r="FN26" s="18"/>
      <c r="FO26" s="18">
        <v>1</v>
      </c>
      <c r="FP26" s="18"/>
      <c r="FQ26" s="18"/>
      <c r="FR26" s="18">
        <v>1</v>
      </c>
      <c r="FS26" s="18"/>
      <c r="FT26" s="18"/>
      <c r="FU26" s="18">
        <v>1</v>
      </c>
      <c r="FV26" s="18"/>
      <c r="FW26" s="18"/>
      <c r="FX26" s="18">
        <v>1</v>
      </c>
      <c r="FY26" s="18"/>
      <c r="FZ26" s="18"/>
      <c r="GA26" s="18">
        <v>1</v>
      </c>
      <c r="GB26" s="18"/>
      <c r="GC26" s="18"/>
      <c r="GD26" s="18">
        <v>1</v>
      </c>
      <c r="GE26" s="18"/>
      <c r="GF26" s="18"/>
      <c r="GG26" s="18">
        <v>1</v>
      </c>
      <c r="GH26" s="18"/>
      <c r="GI26" s="18"/>
      <c r="GJ26" s="18">
        <v>1</v>
      </c>
      <c r="GK26" s="18"/>
      <c r="GL26" s="18"/>
      <c r="GM26" s="18">
        <v>1</v>
      </c>
      <c r="GN26" s="18"/>
      <c r="GO26" s="18"/>
      <c r="GP26" s="18">
        <v>1</v>
      </c>
      <c r="GQ26" s="18"/>
      <c r="GR26" s="18"/>
    </row>
    <row r="27" spans="1:200">
      <c r="A27" s="16">
        <v>14</v>
      </c>
      <c r="B27" s="17" t="s">
        <v>560</v>
      </c>
      <c r="C27" s="16">
        <v>1</v>
      </c>
      <c r="D27" s="16"/>
      <c r="E27" s="16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>
        <v>1</v>
      </c>
      <c r="P27" s="18"/>
      <c r="Q27" s="18"/>
      <c r="R27" s="18">
        <v>1</v>
      </c>
      <c r="S27" s="18"/>
      <c r="T27" s="18"/>
      <c r="U27" s="18">
        <v>1</v>
      </c>
      <c r="V27" s="18"/>
      <c r="W27" s="18"/>
      <c r="X27" s="18">
        <v>1</v>
      </c>
      <c r="Y27" s="18"/>
      <c r="Z27" s="18"/>
      <c r="AA27" s="18">
        <v>1</v>
      </c>
      <c r="AB27" s="18"/>
      <c r="AC27" s="18"/>
      <c r="AD27" s="18">
        <v>1</v>
      </c>
      <c r="AE27" s="18"/>
      <c r="AF27" s="18"/>
      <c r="AG27" s="18">
        <v>1</v>
      </c>
      <c r="AH27" s="18"/>
      <c r="AI27" s="18"/>
      <c r="AJ27" s="18">
        <v>1</v>
      </c>
      <c r="AK27" s="18"/>
      <c r="AL27" s="18"/>
      <c r="AM27" s="18">
        <v>1</v>
      </c>
      <c r="AN27" s="18"/>
      <c r="AO27" s="18"/>
      <c r="AP27" s="18">
        <v>1</v>
      </c>
      <c r="AQ27" s="18"/>
      <c r="AR27" s="18"/>
      <c r="AS27" s="18">
        <v>1</v>
      </c>
      <c r="AT27" s="18"/>
      <c r="AU27" s="52"/>
      <c r="AV27" s="18">
        <v>1</v>
      </c>
      <c r="AW27" s="18"/>
      <c r="AX27" s="18"/>
      <c r="AY27" s="18">
        <v>1</v>
      </c>
      <c r="AZ27" s="18"/>
      <c r="BA27" s="18"/>
      <c r="BB27" s="18">
        <v>1</v>
      </c>
      <c r="BC27" s="18"/>
      <c r="BD27" s="18"/>
      <c r="BE27" s="18">
        <v>1</v>
      </c>
      <c r="BF27" s="18"/>
      <c r="BG27" s="18"/>
      <c r="BH27" s="18">
        <v>1</v>
      </c>
      <c r="BI27" s="18"/>
      <c r="BJ27" s="18"/>
      <c r="BK27" s="18">
        <v>1</v>
      </c>
      <c r="BL27" s="18"/>
      <c r="BM27" s="18"/>
      <c r="BN27" s="18">
        <v>1</v>
      </c>
      <c r="BO27" s="18"/>
      <c r="BP27" s="18"/>
      <c r="BQ27" s="18">
        <v>1</v>
      </c>
      <c r="BR27" s="18"/>
      <c r="BS27" s="18"/>
      <c r="BT27" s="18">
        <v>1</v>
      </c>
      <c r="BU27" s="18"/>
      <c r="BV27" s="18"/>
      <c r="BW27" s="55">
        <v>1</v>
      </c>
      <c r="BX27" s="18"/>
      <c r="BY27" s="18"/>
      <c r="BZ27" s="18">
        <v>1</v>
      </c>
      <c r="CA27" s="18"/>
      <c r="CB27" s="18"/>
      <c r="CC27" s="18">
        <v>1</v>
      </c>
      <c r="CD27" s="18"/>
      <c r="CE27" s="18"/>
      <c r="CF27" s="18">
        <v>1</v>
      </c>
      <c r="CG27" s="18"/>
      <c r="CH27" s="18"/>
      <c r="CI27" s="18">
        <v>1</v>
      </c>
      <c r="CJ27" s="18"/>
      <c r="CK27" s="18"/>
      <c r="CL27" s="18">
        <v>1</v>
      </c>
      <c r="CM27" s="18"/>
      <c r="CN27" s="18"/>
      <c r="CO27" s="18">
        <v>1</v>
      </c>
      <c r="CP27" s="18"/>
      <c r="CQ27" s="18"/>
      <c r="CR27" s="18">
        <v>1</v>
      </c>
      <c r="CS27" s="18"/>
      <c r="CT27" s="18"/>
      <c r="CU27" s="18">
        <v>1</v>
      </c>
      <c r="CV27" s="18"/>
      <c r="CW27" s="18"/>
      <c r="CX27" s="18">
        <v>1</v>
      </c>
      <c r="CY27" s="18"/>
      <c r="CZ27" s="18"/>
      <c r="DA27" s="18">
        <v>1</v>
      </c>
      <c r="DB27" s="18"/>
      <c r="DC27" s="18"/>
      <c r="DD27" s="18">
        <v>1</v>
      </c>
      <c r="DE27" s="18"/>
      <c r="DF27" s="18"/>
      <c r="DG27" s="18"/>
      <c r="DH27" s="18"/>
      <c r="DI27" s="18"/>
      <c r="DJ27" s="18">
        <v>1</v>
      </c>
      <c r="DK27" s="18"/>
      <c r="DL27" s="18"/>
      <c r="DM27" s="18">
        <v>1</v>
      </c>
      <c r="DN27" s="18"/>
      <c r="DO27" s="18"/>
      <c r="DP27" s="18">
        <v>1</v>
      </c>
      <c r="DQ27" s="18"/>
      <c r="DR27" s="18"/>
      <c r="DS27" s="18">
        <v>1</v>
      </c>
      <c r="DT27" s="18"/>
      <c r="DU27" s="18"/>
      <c r="DV27" s="18">
        <v>1</v>
      </c>
      <c r="DW27" s="18"/>
      <c r="DX27" s="18"/>
      <c r="DY27" s="18">
        <v>1</v>
      </c>
      <c r="DZ27" s="18"/>
      <c r="EA27" s="18"/>
      <c r="EB27" s="18">
        <v>1</v>
      </c>
      <c r="EC27" s="18"/>
      <c r="ED27" s="18"/>
      <c r="EE27" s="18">
        <v>1</v>
      </c>
      <c r="EF27" s="18"/>
      <c r="EG27" s="18"/>
      <c r="EH27" s="18">
        <v>1</v>
      </c>
      <c r="EI27" s="18"/>
      <c r="EJ27" s="18"/>
      <c r="EK27" s="18">
        <v>1</v>
      </c>
      <c r="EL27" s="18"/>
      <c r="EM27" s="18"/>
      <c r="EN27" s="18">
        <v>1</v>
      </c>
      <c r="EO27" s="18"/>
      <c r="EP27" s="18"/>
      <c r="EQ27" s="18">
        <v>1</v>
      </c>
      <c r="ER27" s="18"/>
      <c r="ES27" s="18"/>
      <c r="ET27" s="18">
        <v>1</v>
      </c>
      <c r="EU27" s="18"/>
      <c r="EV27" s="18"/>
      <c r="EW27" s="18">
        <v>1</v>
      </c>
      <c r="EX27" s="18"/>
      <c r="EY27" s="18"/>
      <c r="EZ27" s="18">
        <v>1</v>
      </c>
      <c r="FA27" s="18"/>
      <c r="FB27" s="18"/>
      <c r="FC27" s="18">
        <v>1</v>
      </c>
      <c r="FD27" s="18"/>
      <c r="FE27" s="18"/>
      <c r="FF27" s="18">
        <v>1</v>
      </c>
      <c r="FG27" s="18"/>
      <c r="FH27" s="18"/>
      <c r="FI27" s="18">
        <v>1</v>
      </c>
      <c r="FJ27" s="18"/>
      <c r="FK27" s="18"/>
      <c r="FL27" s="18">
        <v>1</v>
      </c>
      <c r="FM27" s="18"/>
      <c r="FN27" s="18"/>
      <c r="FO27" s="18">
        <v>1</v>
      </c>
      <c r="FP27" s="18"/>
      <c r="FQ27" s="18"/>
      <c r="FR27" s="18">
        <v>1</v>
      </c>
      <c r="FS27" s="18"/>
      <c r="FT27" s="18"/>
      <c r="FU27" s="18">
        <v>1</v>
      </c>
      <c r="FV27" s="18"/>
      <c r="FW27" s="18"/>
      <c r="FX27" s="18">
        <v>1</v>
      </c>
      <c r="FY27" s="18"/>
      <c r="FZ27" s="18"/>
      <c r="GA27" s="18">
        <v>1</v>
      </c>
      <c r="GB27" s="18"/>
      <c r="GC27" s="18"/>
      <c r="GD27" s="18">
        <v>1</v>
      </c>
      <c r="GE27" s="18"/>
      <c r="GF27" s="18"/>
      <c r="GG27" s="18">
        <v>1</v>
      </c>
      <c r="GH27" s="18"/>
      <c r="GI27" s="18"/>
      <c r="GJ27" s="18">
        <v>1</v>
      </c>
      <c r="GK27" s="18"/>
      <c r="GL27" s="18"/>
      <c r="GM27" s="18">
        <v>1</v>
      </c>
      <c r="GN27" s="18"/>
      <c r="GO27" s="18"/>
      <c r="GP27" s="18">
        <v>1</v>
      </c>
      <c r="GQ27" s="18"/>
      <c r="GR27" s="18"/>
    </row>
    <row r="28" spans="1:200">
      <c r="A28" s="19">
        <v>15</v>
      </c>
      <c r="B28" s="20" t="s">
        <v>561</v>
      </c>
      <c r="C28" s="19">
        <v>1</v>
      </c>
      <c r="D28" s="19"/>
      <c r="E28" s="19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/>
      <c r="V28" s="21">
        <v>1</v>
      </c>
      <c r="W28" s="21"/>
      <c r="X28" s="21"/>
      <c r="Y28" s="21">
        <v>1</v>
      </c>
      <c r="Z28" s="21"/>
      <c r="AA28" s="21">
        <v>1</v>
      </c>
      <c r="AB28" s="21"/>
      <c r="AC28" s="21"/>
      <c r="AD28" s="21"/>
      <c r="AE28" s="21">
        <v>1</v>
      </c>
      <c r="AF28" s="21"/>
      <c r="AG28" s="21"/>
      <c r="AH28" s="21">
        <v>1</v>
      </c>
      <c r="AI28" s="21"/>
      <c r="AJ28" s="21"/>
      <c r="AK28" s="21">
        <v>1</v>
      </c>
      <c r="AL28" s="21"/>
      <c r="AM28" s="21"/>
      <c r="AN28" s="21">
        <v>1</v>
      </c>
      <c r="AO28" s="21"/>
      <c r="AP28" s="21">
        <v>1</v>
      </c>
      <c r="AQ28" s="21"/>
      <c r="AR28" s="21"/>
      <c r="AS28" s="21"/>
      <c r="AT28" s="21">
        <v>1</v>
      </c>
      <c r="AU28" s="53"/>
      <c r="AV28" s="21"/>
      <c r="AW28" s="21">
        <v>1</v>
      </c>
      <c r="AX28" s="21"/>
      <c r="AY28" s="21"/>
      <c r="AZ28" s="21">
        <v>1</v>
      </c>
      <c r="BA28" s="21"/>
      <c r="BB28" s="21"/>
      <c r="BC28" s="21">
        <v>1</v>
      </c>
      <c r="BD28" s="21"/>
      <c r="BE28" s="21"/>
      <c r="BF28" s="21">
        <v>1</v>
      </c>
      <c r="BG28" s="21"/>
      <c r="BH28" s="21"/>
      <c r="BI28" s="21">
        <v>1</v>
      </c>
      <c r="BJ28" s="21"/>
      <c r="BK28" s="21"/>
      <c r="BL28" s="21">
        <v>1</v>
      </c>
      <c r="BM28" s="21"/>
      <c r="BN28" s="21"/>
      <c r="BO28" s="21">
        <v>1</v>
      </c>
      <c r="BP28" s="21"/>
      <c r="BQ28" s="21"/>
      <c r="BR28" s="21">
        <v>1</v>
      </c>
      <c r="BS28" s="21"/>
      <c r="BT28" s="21"/>
      <c r="BU28" s="21">
        <v>1</v>
      </c>
      <c r="BV28" s="21"/>
      <c r="BW28" s="56"/>
      <c r="BX28" s="21">
        <v>1</v>
      </c>
      <c r="BY28" s="21"/>
      <c r="BZ28" s="21"/>
      <c r="CA28" s="21">
        <v>1</v>
      </c>
      <c r="CB28" s="21"/>
      <c r="CC28" s="21"/>
      <c r="CD28" s="21">
        <v>1</v>
      </c>
      <c r="CE28" s="21"/>
      <c r="CF28" s="21"/>
      <c r="CG28" s="21">
        <v>1</v>
      </c>
      <c r="CH28" s="21"/>
      <c r="CI28" s="21"/>
      <c r="CJ28" s="21">
        <v>1</v>
      </c>
      <c r="CK28" s="21"/>
      <c r="CL28" s="21"/>
      <c r="CM28" s="21">
        <v>1</v>
      </c>
      <c r="CN28" s="21"/>
      <c r="CO28" s="21"/>
      <c r="CP28" s="21">
        <v>1</v>
      </c>
      <c r="CQ28" s="21"/>
      <c r="CR28" s="21"/>
      <c r="CS28" s="21">
        <v>1</v>
      </c>
      <c r="CT28" s="21"/>
      <c r="CU28" s="21"/>
      <c r="CV28" s="21">
        <v>1</v>
      </c>
      <c r="CW28" s="21"/>
      <c r="CX28" s="21"/>
      <c r="CY28" s="21">
        <v>1</v>
      </c>
      <c r="CZ28" s="21"/>
      <c r="DA28" s="21"/>
      <c r="DB28" s="21">
        <v>1</v>
      </c>
      <c r="DC28" s="21"/>
      <c r="DD28" s="21"/>
      <c r="DE28" s="21">
        <v>1</v>
      </c>
      <c r="DF28" s="21"/>
      <c r="DG28" s="21"/>
      <c r="DH28" s="21">
        <v>1</v>
      </c>
      <c r="DI28" s="21"/>
      <c r="DJ28" s="21"/>
      <c r="DK28" s="21">
        <v>1</v>
      </c>
      <c r="DL28" s="21"/>
      <c r="DM28" s="21"/>
      <c r="DN28" s="21">
        <v>1</v>
      </c>
      <c r="DO28" s="21"/>
      <c r="DP28" s="21"/>
      <c r="DQ28" s="21">
        <v>1</v>
      </c>
      <c r="DR28" s="21"/>
      <c r="DS28" s="21"/>
      <c r="DT28" s="21">
        <v>1</v>
      </c>
      <c r="DU28" s="21"/>
      <c r="DV28" s="21"/>
      <c r="DW28" s="21">
        <v>1</v>
      </c>
      <c r="DX28" s="21"/>
      <c r="DY28" s="21"/>
      <c r="DZ28" s="21">
        <v>1</v>
      </c>
      <c r="EA28" s="21"/>
      <c r="EB28" s="21"/>
      <c r="EC28" s="21">
        <v>1</v>
      </c>
      <c r="ED28" s="21"/>
      <c r="EE28" s="21"/>
      <c r="EF28" s="21">
        <v>1</v>
      </c>
      <c r="EG28" s="21"/>
      <c r="EH28" s="21"/>
      <c r="EI28" s="21">
        <v>1</v>
      </c>
      <c r="EJ28" s="21"/>
      <c r="EK28" s="21"/>
      <c r="EL28" s="21">
        <v>1</v>
      </c>
      <c r="EM28" s="21"/>
      <c r="EN28" s="21"/>
      <c r="EO28" s="21">
        <v>1</v>
      </c>
      <c r="EP28" s="21"/>
      <c r="EQ28" s="21"/>
      <c r="ER28" s="21">
        <v>1</v>
      </c>
      <c r="ES28" s="21"/>
      <c r="ET28" s="21"/>
      <c r="EU28" s="21">
        <v>1</v>
      </c>
      <c r="EV28" s="21"/>
      <c r="EW28" s="21"/>
      <c r="EX28" s="21">
        <v>1</v>
      </c>
      <c r="EY28" s="21"/>
      <c r="EZ28" s="21"/>
      <c r="FA28" s="21">
        <v>1</v>
      </c>
      <c r="FB28" s="21"/>
      <c r="FC28" s="21"/>
      <c r="FD28" s="21">
        <v>1</v>
      </c>
      <c r="FE28" s="21"/>
      <c r="FF28" s="21"/>
      <c r="FG28" s="21">
        <v>1</v>
      </c>
      <c r="FH28" s="21"/>
      <c r="FI28" s="21"/>
      <c r="FJ28" s="21">
        <v>1</v>
      </c>
      <c r="FK28" s="21"/>
      <c r="FL28" s="21"/>
      <c r="FM28" s="21">
        <v>1</v>
      </c>
      <c r="FN28" s="21"/>
      <c r="FO28" s="21"/>
      <c r="FP28" s="21">
        <v>1</v>
      </c>
      <c r="FQ28" s="21"/>
      <c r="FR28" s="21">
        <v>1</v>
      </c>
      <c r="FS28" s="21"/>
      <c r="FT28" s="21"/>
      <c r="FU28" s="21"/>
      <c r="FV28" s="21">
        <v>1</v>
      </c>
      <c r="FW28" s="21"/>
      <c r="FX28" s="21"/>
      <c r="FY28" s="21">
        <v>1</v>
      </c>
      <c r="FZ28" s="21"/>
      <c r="GA28" s="21"/>
      <c r="GB28" s="21">
        <v>1</v>
      </c>
      <c r="GC28" s="21"/>
      <c r="GD28" s="21"/>
      <c r="GE28" s="21">
        <v>1</v>
      </c>
      <c r="GF28" s="21"/>
      <c r="GG28" s="21"/>
      <c r="GH28" s="21">
        <v>1</v>
      </c>
      <c r="GI28" s="21"/>
      <c r="GJ28" s="21"/>
      <c r="GK28" s="21">
        <v>1</v>
      </c>
      <c r="GL28" s="21"/>
      <c r="GM28" s="21"/>
      <c r="GN28" s="21">
        <v>1</v>
      </c>
      <c r="GO28" s="21"/>
      <c r="GP28" s="21"/>
      <c r="GQ28" s="21">
        <v>1</v>
      </c>
      <c r="GR28" s="21"/>
    </row>
    <row r="29" spans="1:200">
      <c r="A29" s="16">
        <v>16</v>
      </c>
      <c r="B29" s="17" t="s">
        <v>562</v>
      </c>
      <c r="C29" s="16">
        <v>1</v>
      </c>
      <c r="D29" s="16"/>
      <c r="E29" s="16"/>
      <c r="F29" s="18">
        <v>1</v>
      </c>
      <c r="G29" s="18"/>
      <c r="H29" s="18"/>
      <c r="I29" s="18">
        <v>1</v>
      </c>
      <c r="J29" s="18"/>
      <c r="K29" s="18"/>
      <c r="L29" s="18">
        <v>1</v>
      </c>
      <c r="M29" s="18"/>
      <c r="N29" s="18"/>
      <c r="O29" s="18">
        <v>1</v>
      </c>
      <c r="P29" s="18"/>
      <c r="Q29" s="18"/>
      <c r="R29" s="18">
        <v>1</v>
      </c>
      <c r="S29" s="18"/>
      <c r="T29" s="18"/>
      <c r="U29" s="18">
        <v>1</v>
      </c>
      <c r="V29" s="18"/>
      <c r="W29" s="18"/>
      <c r="X29" s="18">
        <v>1</v>
      </c>
      <c r="Y29" s="18"/>
      <c r="Z29" s="18"/>
      <c r="AA29" s="18">
        <v>1</v>
      </c>
      <c r="AB29" s="18"/>
      <c r="AC29" s="18"/>
      <c r="AD29" s="18">
        <v>1</v>
      </c>
      <c r="AE29" s="18"/>
      <c r="AF29" s="18"/>
      <c r="AG29" s="18">
        <v>1</v>
      </c>
      <c r="AH29" s="18"/>
      <c r="AI29" s="18"/>
      <c r="AJ29" s="18">
        <v>1</v>
      </c>
      <c r="AK29" s="18"/>
      <c r="AL29" s="18"/>
      <c r="AM29" s="18">
        <v>1</v>
      </c>
      <c r="AN29" s="18"/>
      <c r="AO29" s="18"/>
      <c r="AP29" s="18">
        <v>1</v>
      </c>
      <c r="AQ29" s="18"/>
      <c r="AR29" s="18"/>
      <c r="AS29" s="18">
        <v>1</v>
      </c>
      <c r="AT29" s="18"/>
      <c r="AU29" s="52"/>
      <c r="AV29" s="18">
        <v>1</v>
      </c>
      <c r="AW29" s="18"/>
      <c r="AX29" s="18"/>
      <c r="AY29" s="18">
        <v>1</v>
      </c>
      <c r="AZ29" s="18"/>
      <c r="BA29" s="18"/>
      <c r="BB29" s="18">
        <v>1</v>
      </c>
      <c r="BC29" s="18"/>
      <c r="BD29" s="18"/>
      <c r="BE29" s="18">
        <v>1</v>
      </c>
      <c r="BF29" s="18"/>
      <c r="BG29" s="18"/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>
        <v>1</v>
      </c>
      <c r="BR29" s="18"/>
      <c r="BS29" s="18"/>
      <c r="BT29" s="18">
        <v>1</v>
      </c>
      <c r="BU29" s="18"/>
      <c r="BV29" s="18"/>
      <c r="BW29" s="55">
        <v>1</v>
      </c>
      <c r="BX29" s="18"/>
      <c r="BY29" s="18"/>
      <c r="BZ29" s="18">
        <v>1</v>
      </c>
      <c r="CA29" s="18"/>
      <c r="CB29" s="18"/>
      <c r="CC29" s="18">
        <v>1</v>
      </c>
      <c r="CD29" s="18"/>
      <c r="CE29" s="18"/>
      <c r="CF29" s="18">
        <v>1</v>
      </c>
      <c r="CG29" s="18"/>
      <c r="CH29" s="18"/>
      <c r="CI29" s="18">
        <v>1</v>
      </c>
      <c r="CJ29" s="18"/>
      <c r="CK29" s="18"/>
      <c r="CL29" s="18">
        <v>1</v>
      </c>
      <c r="CM29" s="18"/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>
        <v>1</v>
      </c>
      <c r="CY29" s="18"/>
      <c r="CZ29" s="18"/>
      <c r="DA29" s="18"/>
      <c r="DB29" s="18">
        <v>1</v>
      </c>
      <c r="DC29" s="18"/>
      <c r="DD29" s="18">
        <v>1</v>
      </c>
      <c r="DE29" s="18"/>
      <c r="DF29" s="18"/>
      <c r="DG29" s="18">
        <v>1</v>
      </c>
      <c r="DH29" s="18"/>
      <c r="DI29" s="18"/>
      <c r="DJ29" s="18">
        <v>1</v>
      </c>
      <c r="DK29" s="18"/>
      <c r="DL29" s="18"/>
      <c r="DM29" s="18">
        <v>1</v>
      </c>
      <c r="DN29" s="18"/>
      <c r="DO29" s="18"/>
      <c r="DP29" s="18">
        <v>1</v>
      </c>
      <c r="DQ29" s="18"/>
      <c r="DR29" s="18"/>
      <c r="DS29" s="18">
        <v>1</v>
      </c>
      <c r="DT29" s="18"/>
      <c r="DU29" s="18"/>
      <c r="DV29" s="18">
        <v>1</v>
      </c>
      <c r="DW29" s="18"/>
      <c r="DX29" s="18"/>
      <c r="DY29" s="62">
        <v>1</v>
      </c>
      <c r="DZ29" s="18"/>
      <c r="EA29" s="18"/>
      <c r="EB29" s="18">
        <v>1</v>
      </c>
      <c r="EC29" s="18"/>
      <c r="ED29" s="18"/>
      <c r="EE29" s="18">
        <v>1</v>
      </c>
      <c r="EF29" s="18"/>
      <c r="EG29" s="18"/>
      <c r="EH29" s="18">
        <v>1</v>
      </c>
      <c r="EI29" s="18"/>
      <c r="EJ29" s="18"/>
      <c r="EK29" s="18">
        <v>1</v>
      </c>
      <c r="EL29" s="18"/>
      <c r="EM29" s="18"/>
      <c r="EN29" s="18">
        <v>1</v>
      </c>
      <c r="EO29" s="18"/>
      <c r="EP29" s="18"/>
      <c r="EQ29" s="18">
        <v>1</v>
      </c>
      <c r="ER29" s="18"/>
      <c r="ES29" s="18"/>
      <c r="ET29" s="18">
        <v>1</v>
      </c>
      <c r="EU29" s="18"/>
      <c r="EV29" s="18"/>
      <c r="EW29" s="18">
        <v>1</v>
      </c>
      <c r="EX29" s="18"/>
      <c r="EY29" s="18"/>
      <c r="EZ29" s="18">
        <v>1</v>
      </c>
      <c r="FA29" s="18"/>
      <c r="FB29" s="18"/>
      <c r="FC29" s="18">
        <v>1</v>
      </c>
      <c r="FD29" s="18"/>
      <c r="FE29" s="18"/>
      <c r="FF29" s="18">
        <v>1</v>
      </c>
      <c r="FG29" s="18"/>
      <c r="FH29" s="18"/>
      <c r="FI29" s="18">
        <v>1</v>
      </c>
      <c r="FJ29" s="18"/>
      <c r="FK29" s="18"/>
      <c r="FL29" s="18">
        <v>1</v>
      </c>
      <c r="FM29" s="18"/>
      <c r="FN29" s="18"/>
      <c r="FO29" s="18">
        <v>1</v>
      </c>
      <c r="FP29" s="18"/>
      <c r="FQ29" s="18"/>
      <c r="FR29" s="18">
        <v>1</v>
      </c>
      <c r="FS29" s="18"/>
      <c r="FT29" s="18"/>
      <c r="FU29" s="18">
        <v>1</v>
      </c>
      <c r="FV29" s="18"/>
      <c r="FW29" s="18"/>
      <c r="FX29" s="18">
        <v>1</v>
      </c>
      <c r="FY29" s="18"/>
      <c r="FZ29" s="18"/>
      <c r="GA29" s="18">
        <v>1</v>
      </c>
      <c r="GB29" s="18"/>
      <c r="GC29" s="18"/>
      <c r="GD29" s="18">
        <v>1</v>
      </c>
      <c r="GE29" s="18"/>
      <c r="GF29" s="18"/>
      <c r="GG29" s="18">
        <v>1</v>
      </c>
      <c r="GH29" s="18"/>
      <c r="GI29" s="18"/>
      <c r="GJ29" s="18">
        <v>1</v>
      </c>
      <c r="GK29" s="18"/>
      <c r="GL29" s="18"/>
      <c r="GM29" s="18">
        <v>1</v>
      </c>
      <c r="GN29" s="18"/>
      <c r="GO29" s="18"/>
      <c r="GP29" s="18">
        <v>1</v>
      </c>
      <c r="GQ29" s="18"/>
      <c r="GR29" s="18"/>
    </row>
    <row r="30" spans="1:200">
      <c r="A30" s="16">
        <v>17</v>
      </c>
      <c r="B30" s="17" t="s">
        <v>563</v>
      </c>
      <c r="C30" s="16">
        <v>1</v>
      </c>
      <c r="D30" s="16"/>
      <c r="E30" s="16"/>
      <c r="F30" s="18">
        <v>1</v>
      </c>
      <c r="G30" s="18"/>
      <c r="H30" s="18"/>
      <c r="I30" s="18">
        <v>1</v>
      </c>
      <c r="J30" s="18"/>
      <c r="K30" s="18"/>
      <c r="L30" s="18">
        <v>1</v>
      </c>
      <c r="M30" s="18"/>
      <c r="N30" s="18"/>
      <c r="O30" s="18">
        <v>1</v>
      </c>
      <c r="P30" s="18"/>
      <c r="Q30" s="18"/>
      <c r="R30" s="18">
        <v>1</v>
      </c>
      <c r="S30" s="18"/>
      <c r="T30" s="18"/>
      <c r="U30" s="18">
        <v>1</v>
      </c>
      <c r="V30" s="18"/>
      <c r="W30" s="18"/>
      <c r="X30" s="18">
        <v>1</v>
      </c>
      <c r="Y30" s="18"/>
      <c r="Z30" s="18"/>
      <c r="AA30" s="18">
        <v>1</v>
      </c>
      <c r="AB30" s="18"/>
      <c r="AC30" s="18"/>
      <c r="AD30" s="18">
        <v>1</v>
      </c>
      <c r="AE30" s="18"/>
      <c r="AF30" s="18"/>
      <c r="AG30" s="18">
        <v>1</v>
      </c>
      <c r="AH30" s="18"/>
      <c r="AI30" s="18"/>
      <c r="AJ30" s="18">
        <v>1</v>
      </c>
      <c r="AK30" s="18"/>
      <c r="AL30" s="18"/>
      <c r="AM30" s="18">
        <v>1</v>
      </c>
      <c r="AN30" s="18"/>
      <c r="AO30" s="18"/>
      <c r="AP30" s="18">
        <v>1</v>
      </c>
      <c r="AQ30" s="18"/>
      <c r="AR30" s="18"/>
      <c r="AS30" s="18">
        <v>1</v>
      </c>
      <c r="AT30" s="18"/>
      <c r="AU30" s="52"/>
      <c r="AV30" s="18">
        <v>1</v>
      </c>
      <c r="AW30" s="18"/>
      <c r="AX30" s="18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>
        <v>1</v>
      </c>
      <c r="BI30" s="18"/>
      <c r="BJ30" s="18"/>
      <c r="BK30" s="18">
        <v>1</v>
      </c>
      <c r="BL30" s="18"/>
      <c r="BM30" s="18"/>
      <c r="BN30" s="18">
        <v>1</v>
      </c>
      <c r="BO30" s="18"/>
      <c r="BP30" s="18"/>
      <c r="BQ30" s="18">
        <v>1</v>
      </c>
      <c r="BR30" s="18"/>
      <c r="BS30" s="18"/>
      <c r="BT30" s="18">
        <v>1</v>
      </c>
      <c r="BU30" s="18"/>
      <c r="BV30" s="18"/>
      <c r="BW30" s="55">
        <v>1</v>
      </c>
      <c r="BX30" s="18"/>
      <c r="BY30" s="18"/>
      <c r="BZ30" s="18">
        <v>1</v>
      </c>
      <c r="CA30" s="18"/>
      <c r="CB30" s="18"/>
      <c r="CC30" s="18">
        <v>1</v>
      </c>
      <c r="CD30" s="18"/>
      <c r="CE30" s="18"/>
      <c r="CF30" s="18">
        <v>1</v>
      </c>
      <c r="CG30" s="18"/>
      <c r="CH30" s="18"/>
      <c r="CI30" s="18">
        <v>1</v>
      </c>
      <c r="CJ30" s="18"/>
      <c r="CK30" s="18"/>
      <c r="CL30" s="18">
        <v>1</v>
      </c>
      <c r="CM30" s="18"/>
      <c r="CN30" s="18"/>
      <c r="CO30" s="18">
        <v>1</v>
      </c>
      <c r="CP30" s="18"/>
      <c r="CQ30" s="18"/>
      <c r="CR30" s="18">
        <v>1</v>
      </c>
      <c r="CS30" s="18"/>
      <c r="CT30" s="18"/>
      <c r="CU30" s="18">
        <v>1</v>
      </c>
      <c r="CV30" s="18"/>
      <c r="CW30" s="18"/>
      <c r="CX30" s="18">
        <v>1</v>
      </c>
      <c r="CY30" s="18"/>
      <c r="CZ30" s="18"/>
      <c r="DA30" s="18">
        <v>1</v>
      </c>
      <c r="DB30" s="18"/>
      <c r="DC30" s="18"/>
      <c r="DD30" s="18">
        <v>1</v>
      </c>
      <c r="DE30" s="18"/>
      <c r="DF30" s="18"/>
      <c r="DG30" s="18">
        <v>1</v>
      </c>
      <c r="DH30" s="18"/>
      <c r="DI30" s="18"/>
      <c r="DJ30" s="18">
        <v>1</v>
      </c>
      <c r="DK30" s="18"/>
      <c r="DL30" s="18"/>
      <c r="DM30" s="18">
        <v>1</v>
      </c>
      <c r="DN30" s="18"/>
      <c r="DO30" s="18"/>
      <c r="DP30" s="18">
        <v>1</v>
      </c>
      <c r="DQ30" s="18"/>
      <c r="DR30" s="18"/>
      <c r="DS30" s="18">
        <v>1</v>
      </c>
      <c r="DT30" s="18"/>
      <c r="DU30" s="18"/>
      <c r="DV30" s="18">
        <v>1</v>
      </c>
      <c r="DW30" s="18"/>
      <c r="DX30" s="18"/>
      <c r="DY30" s="18">
        <v>1</v>
      </c>
      <c r="DZ30" s="18"/>
      <c r="EA30" s="18"/>
      <c r="EB30" s="18"/>
      <c r="EC30" s="18">
        <v>1</v>
      </c>
      <c r="ED30" s="18"/>
      <c r="EE30" s="18">
        <v>1</v>
      </c>
      <c r="EF30" s="18"/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>
        <v>1</v>
      </c>
      <c r="ER30" s="18"/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8">
        <v>1</v>
      </c>
      <c r="FM30" s="18"/>
      <c r="FN30" s="18"/>
      <c r="FO30" s="18">
        <v>1</v>
      </c>
      <c r="FP30" s="18"/>
      <c r="FQ30" s="18"/>
      <c r="FR30" s="18">
        <v>1</v>
      </c>
      <c r="FS30" s="18"/>
      <c r="FT30" s="18"/>
      <c r="FU30" s="18">
        <v>1</v>
      </c>
      <c r="FV30" s="18"/>
      <c r="FW30" s="18"/>
      <c r="FX30" s="18">
        <v>1</v>
      </c>
      <c r="FY30" s="18"/>
      <c r="FZ30" s="18"/>
      <c r="GA30" s="18">
        <v>1</v>
      </c>
      <c r="GB30" s="18"/>
      <c r="GC30" s="18"/>
      <c r="GD30" s="18">
        <v>1</v>
      </c>
      <c r="GE30" s="18"/>
      <c r="GF30" s="18"/>
      <c r="GG30" s="18">
        <v>1</v>
      </c>
      <c r="GH30" s="18"/>
      <c r="GI30" s="18"/>
      <c r="GJ30" s="18">
        <v>1</v>
      </c>
      <c r="GK30" s="18"/>
      <c r="GL30" s="18"/>
      <c r="GM30" s="18">
        <v>1</v>
      </c>
      <c r="GN30" s="18"/>
      <c r="GO30" s="18"/>
      <c r="GP30" s="18">
        <v>1</v>
      </c>
      <c r="GQ30" s="18"/>
      <c r="GR30" s="18"/>
    </row>
    <row r="31" spans="1:200">
      <c r="A31" s="16">
        <v>18</v>
      </c>
      <c r="B31" s="17" t="s">
        <v>564</v>
      </c>
      <c r="C31" s="16">
        <v>1</v>
      </c>
      <c r="D31" s="16"/>
      <c r="E31" s="16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>
        <v>1</v>
      </c>
      <c r="AH31" s="18"/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52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>
        <v>1</v>
      </c>
      <c r="BF31" s="18"/>
      <c r="BG31" s="18"/>
      <c r="BH31" s="18">
        <v>1</v>
      </c>
      <c r="BI31" s="18"/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55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/>
      <c r="FD31" s="18">
        <v>1</v>
      </c>
      <c r="FE31" s="18"/>
      <c r="FF31" s="18"/>
      <c r="FG31" s="18">
        <v>1</v>
      </c>
      <c r="FH31" s="18"/>
      <c r="FI31" s="18"/>
      <c r="FJ31" s="18">
        <v>1</v>
      </c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/>
      <c r="FV31" s="18">
        <v>1</v>
      </c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</row>
    <row r="32" spans="1:200">
      <c r="A32" s="16">
        <v>19</v>
      </c>
      <c r="B32" s="17" t="s">
        <v>565</v>
      </c>
      <c r="C32" s="16">
        <v>1</v>
      </c>
      <c r="D32" s="16"/>
      <c r="E32" s="16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>
        <v>1</v>
      </c>
      <c r="S32" s="18"/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52"/>
      <c r="AV32" s="18">
        <v>1</v>
      </c>
      <c r="AW32" s="18"/>
      <c r="AX32" s="18"/>
      <c r="AY32" s="18">
        <v>1</v>
      </c>
      <c r="AZ32" s="18"/>
      <c r="BA32" s="18"/>
      <c r="BB32" s="18">
        <v>1</v>
      </c>
      <c r="BC32" s="18"/>
      <c r="BD32" s="18"/>
      <c r="BE32" s="18">
        <v>1</v>
      </c>
      <c r="BF32" s="18"/>
      <c r="BG32" s="18"/>
      <c r="BH32" s="18">
        <v>1</v>
      </c>
      <c r="BI32" s="18"/>
      <c r="BJ32" s="18"/>
      <c r="BK32" s="18">
        <v>1</v>
      </c>
      <c r="BL32" s="18"/>
      <c r="BM32" s="18"/>
      <c r="BN32" s="18">
        <v>1</v>
      </c>
      <c r="BO32" s="18"/>
      <c r="BP32" s="18"/>
      <c r="BQ32" s="18">
        <v>1</v>
      </c>
      <c r="BR32" s="18"/>
      <c r="BS32" s="18"/>
      <c r="BT32" s="18">
        <v>1</v>
      </c>
      <c r="BU32" s="18"/>
      <c r="BV32" s="18"/>
      <c r="BW32" s="55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>
        <v>1</v>
      </c>
      <c r="CS32" s="18"/>
      <c r="CT32" s="18"/>
      <c r="CU32" s="18">
        <v>1</v>
      </c>
      <c r="CV32" s="18"/>
      <c r="CW32" s="18"/>
      <c r="CX32" s="18">
        <v>1</v>
      </c>
      <c r="CY32" s="18"/>
      <c r="CZ32" s="18"/>
      <c r="DA32" s="18">
        <v>1</v>
      </c>
      <c r="DB32" s="18"/>
      <c r="DC32" s="18"/>
      <c r="DD32" s="18">
        <v>1</v>
      </c>
      <c r="DE32" s="18"/>
      <c r="DF32" s="18"/>
      <c r="DG32" s="18">
        <v>1</v>
      </c>
      <c r="DH32" s="18"/>
      <c r="DI32" s="18"/>
      <c r="DJ32" s="18">
        <v>1</v>
      </c>
      <c r="DK32" s="18"/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>
        <v>1</v>
      </c>
      <c r="ER32" s="18"/>
      <c r="ES32" s="18"/>
      <c r="ET32" s="18">
        <v>1</v>
      </c>
      <c r="EU32" s="18"/>
      <c r="EV32" s="18"/>
      <c r="EW32" s="18">
        <v>1</v>
      </c>
      <c r="EX32" s="18"/>
      <c r="EY32" s="18"/>
      <c r="EZ32" s="18">
        <v>1</v>
      </c>
      <c r="FA32" s="18"/>
      <c r="FB32" s="18"/>
      <c r="FC32" s="18">
        <v>1</v>
      </c>
      <c r="FD32" s="18"/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>
        <v>1</v>
      </c>
      <c r="FP32" s="18"/>
      <c r="FQ32" s="18"/>
      <c r="FR32" s="18">
        <v>1</v>
      </c>
      <c r="FS32" s="18"/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>
        <v>1</v>
      </c>
      <c r="GH32" s="18"/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</row>
    <row r="33" spans="1:200">
      <c r="A33" s="16">
        <v>20</v>
      </c>
      <c r="B33" s="17" t="s">
        <v>566</v>
      </c>
      <c r="C33" s="16">
        <v>1</v>
      </c>
      <c r="D33" s="16"/>
      <c r="E33" s="16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52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>
        <v>1</v>
      </c>
      <c r="BI33" s="18"/>
      <c r="BJ33" s="18"/>
      <c r="BK33" s="18">
        <v>1</v>
      </c>
      <c r="BL33" s="18"/>
      <c r="BM33" s="18"/>
      <c r="BN33" s="18">
        <v>1</v>
      </c>
      <c r="BO33" s="18"/>
      <c r="BP33" s="18"/>
      <c r="BQ33" s="18">
        <v>1</v>
      </c>
      <c r="BR33" s="18"/>
      <c r="BS33" s="18"/>
      <c r="BT33" s="18">
        <v>1</v>
      </c>
      <c r="BU33" s="18"/>
      <c r="BV33" s="18"/>
      <c r="BW33" s="55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>
        <v>1</v>
      </c>
      <c r="CY33" s="18"/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>
        <v>1</v>
      </c>
      <c r="DW33" s="18"/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>
        <v>1</v>
      </c>
      <c r="EO33" s="18"/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>
        <v>1</v>
      </c>
      <c r="FM33" s="18"/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</row>
    <row r="34" spans="1:200">
      <c r="A34" s="16">
        <v>21</v>
      </c>
      <c r="B34" s="17" t="s">
        <v>567</v>
      </c>
      <c r="C34" s="16">
        <v>1</v>
      </c>
      <c r="D34" s="16"/>
      <c r="E34" s="16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>
        <v>1</v>
      </c>
      <c r="P34" s="18"/>
      <c r="Q34" s="18"/>
      <c r="R34" s="18">
        <v>1</v>
      </c>
      <c r="S34" s="18"/>
      <c r="T34" s="18"/>
      <c r="U34" s="18">
        <v>1</v>
      </c>
      <c r="V34" s="18"/>
      <c r="W34" s="18"/>
      <c r="X34" s="18">
        <v>1</v>
      </c>
      <c r="Y34" s="18"/>
      <c r="Z34" s="18"/>
      <c r="AA34" s="18">
        <v>1</v>
      </c>
      <c r="AB34" s="18"/>
      <c r="AC34" s="18"/>
      <c r="AD34" s="18">
        <v>1</v>
      </c>
      <c r="AE34" s="18"/>
      <c r="AF34" s="18"/>
      <c r="AG34" s="18">
        <v>1</v>
      </c>
      <c r="AH34" s="18"/>
      <c r="AI34" s="18"/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52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55">
        <v>1</v>
      </c>
      <c r="BX34" s="18"/>
      <c r="BY34" s="18"/>
      <c r="BZ34" s="18">
        <v>1</v>
      </c>
      <c r="CA34" s="18"/>
      <c r="CB34" s="18"/>
      <c r="CC34" s="18">
        <v>1</v>
      </c>
      <c r="CD34" s="18"/>
      <c r="CE34" s="18"/>
      <c r="CF34" s="18">
        <v>1</v>
      </c>
      <c r="CG34" s="18"/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>
        <v>1</v>
      </c>
      <c r="CV34" s="18"/>
      <c r="CW34" s="18"/>
      <c r="CX34" s="18">
        <v>1</v>
      </c>
      <c r="CY34" s="18"/>
      <c r="CZ34" s="18"/>
      <c r="DA34" s="18">
        <v>1</v>
      </c>
      <c r="DB34" s="18"/>
      <c r="DC34" s="18"/>
      <c r="DD34" s="18">
        <v>1</v>
      </c>
      <c r="DE34" s="18"/>
      <c r="DF34" s="18"/>
      <c r="DG34" s="18">
        <v>1</v>
      </c>
      <c r="DH34" s="18"/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>
        <v>1</v>
      </c>
      <c r="DT34" s="18"/>
      <c r="DU34" s="18"/>
      <c r="DV34" s="18">
        <v>1</v>
      </c>
      <c r="DW34" s="18"/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>
        <v>1</v>
      </c>
      <c r="EL34" s="18"/>
      <c r="EM34" s="18"/>
      <c r="EN34" s="18">
        <v>1</v>
      </c>
      <c r="EO34" s="18"/>
      <c r="EP34" s="18"/>
      <c r="EQ34" s="18">
        <v>1</v>
      </c>
      <c r="ER34" s="18"/>
      <c r="ES34" s="18"/>
      <c r="ET34" s="18">
        <v>1</v>
      </c>
      <c r="EU34" s="18"/>
      <c r="EV34" s="18"/>
      <c r="EW34" s="18">
        <v>1</v>
      </c>
      <c r="EX34" s="18"/>
      <c r="EY34" s="18"/>
      <c r="EZ34" s="18">
        <v>1</v>
      </c>
      <c r="FA34" s="18"/>
      <c r="FB34" s="18"/>
      <c r="FC34" s="18">
        <v>1</v>
      </c>
      <c r="FD34" s="18"/>
      <c r="FE34" s="18"/>
      <c r="FF34" s="18">
        <v>1</v>
      </c>
      <c r="FG34" s="18"/>
      <c r="FH34" s="18"/>
      <c r="FI34" s="18">
        <v>1</v>
      </c>
      <c r="FJ34" s="18"/>
      <c r="FK34" s="18"/>
      <c r="FL34" s="18">
        <v>1</v>
      </c>
      <c r="FM34" s="18"/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>
        <v>1</v>
      </c>
      <c r="GE34" s="18"/>
      <c r="GF34" s="18"/>
      <c r="GG34" s="18">
        <v>1</v>
      </c>
      <c r="GH34" s="18"/>
      <c r="GI34" s="18"/>
      <c r="GJ34" s="18">
        <v>1</v>
      </c>
      <c r="GK34" s="18"/>
      <c r="GL34" s="18"/>
      <c r="GM34" s="18">
        <v>1</v>
      </c>
      <c r="GN34" s="18"/>
      <c r="GO34" s="18"/>
      <c r="GP34" s="18">
        <v>1</v>
      </c>
      <c r="GQ34" s="18"/>
      <c r="GR34" s="18"/>
    </row>
    <row r="35" spans="1:200">
      <c r="A35" s="22" t="s">
        <v>209</v>
      </c>
      <c r="B35" s="23"/>
      <c r="C35" s="16">
        <f t="shared" ref="C35:AH35" si="0">SUM(C14:C34)</f>
        <v>21</v>
      </c>
      <c r="D35" s="16">
        <f t="shared" si="0"/>
        <v>0</v>
      </c>
      <c r="E35" s="16">
        <f t="shared" si="0"/>
        <v>0</v>
      </c>
      <c r="F35" s="16">
        <f t="shared" si="0"/>
        <v>21</v>
      </c>
      <c r="G35" s="16">
        <f t="shared" si="0"/>
        <v>0</v>
      </c>
      <c r="H35" s="16">
        <f t="shared" si="0"/>
        <v>0</v>
      </c>
      <c r="I35" s="16">
        <f t="shared" si="0"/>
        <v>21</v>
      </c>
      <c r="J35" s="16">
        <f t="shared" si="0"/>
        <v>0</v>
      </c>
      <c r="K35" s="16">
        <f t="shared" si="0"/>
        <v>0</v>
      </c>
      <c r="L35" s="16">
        <f t="shared" si="0"/>
        <v>21</v>
      </c>
      <c r="M35" s="16">
        <f t="shared" si="0"/>
        <v>0</v>
      </c>
      <c r="N35" s="16">
        <f t="shared" si="0"/>
        <v>0</v>
      </c>
      <c r="O35" s="16">
        <f t="shared" si="0"/>
        <v>21</v>
      </c>
      <c r="P35" s="16">
        <f t="shared" si="0"/>
        <v>0</v>
      </c>
      <c r="Q35" s="16">
        <f t="shared" si="0"/>
        <v>0</v>
      </c>
      <c r="R35" s="16">
        <f t="shared" si="0"/>
        <v>21</v>
      </c>
      <c r="S35" s="16">
        <f t="shared" si="0"/>
        <v>0</v>
      </c>
      <c r="T35" s="16">
        <f t="shared" si="0"/>
        <v>0</v>
      </c>
      <c r="U35" s="16">
        <f t="shared" si="0"/>
        <v>15</v>
      </c>
      <c r="V35" s="16">
        <f t="shared" si="0"/>
        <v>5</v>
      </c>
      <c r="W35" s="16">
        <f t="shared" si="0"/>
        <v>1</v>
      </c>
      <c r="X35" s="16">
        <f t="shared" si="0"/>
        <v>16</v>
      </c>
      <c r="Y35" s="16">
        <f t="shared" si="0"/>
        <v>5</v>
      </c>
      <c r="Z35" s="16">
        <f t="shared" si="0"/>
        <v>0</v>
      </c>
      <c r="AA35" s="16">
        <f t="shared" si="0"/>
        <v>19</v>
      </c>
      <c r="AB35" s="16">
        <f t="shared" si="0"/>
        <v>2</v>
      </c>
      <c r="AC35" s="16">
        <f t="shared" si="0"/>
        <v>0</v>
      </c>
      <c r="AD35" s="16">
        <f t="shared" si="0"/>
        <v>16</v>
      </c>
      <c r="AE35" s="16">
        <f t="shared" si="0"/>
        <v>4</v>
      </c>
      <c r="AF35" s="16">
        <f t="shared" si="0"/>
        <v>1</v>
      </c>
      <c r="AG35" s="16">
        <f t="shared" si="0"/>
        <v>15</v>
      </c>
      <c r="AH35" s="16">
        <f t="shared" si="0"/>
        <v>3</v>
      </c>
      <c r="AI35" s="16">
        <f t="shared" ref="AI35:BN35" si="1">SUM(AI14:AI34)</f>
        <v>3</v>
      </c>
      <c r="AJ35" s="16">
        <f t="shared" si="1"/>
        <v>16</v>
      </c>
      <c r="AK35" s="16">
        <f t="shared" si="1"/>
        <v>4</v>
      </c>
      <c r="AL35" s="16">
        <f t="shared" si="1"/>
        <v>1</v>
      </c>
      <c r="AM35" s="16">
        <f t="shared" si="1"/>
        <v>14</v>
      </c>
      <c r="AN35" s="16">
        <f t="shared" si="1"/>
        <v>4</v>
      </c>
      <c r="AO35" s="16">
        <f t="shared" si="1"/>
        <v>3</v>
      </c>
      <c r="AP35" s="16">
        <f t="shared" si="1"/>
        <v>15</v>
      </c>
      <c r="AQ35" s="16">
        <f t="shared" si="1"/>
        <v>5</v>
      </c>
      <c r="AR35" s="16">
        <f t="shared" si="1"/>
        <v>1</v>
      </c>
      <c r="AS35" s="16">
        <f t="shared" si="1"/>
        <v>16</v>
      </c>
      <c r="AT35" s="16">
        <f t="shared" si="1"/>
        <v>5</v>
      </c>
      <c r="AU35" s="16">
        <f t="shared" si="1"/>
        <v>0</v>
      </c>
      <c r="AV35" s="16">
        <f t="shared" si="1"/>
        <v>17</v>
      </c>
      <c r="AW35" s="16">
        <f t="shared" si="1"/>
        <v>4</v>
      </c>
      <c r="AX35" s="16">
        <f t="shared" si="1"/>
        <v>0</v>
      </c>
      <c r="AY35" s="16">
        <f t="shared" si="1"/>
        <v>16</v>
      </c>
      <c r="AZ35" s="16">
        <f t="shared" si="1"/>
        <v>5</v>
      </c>
      <c r="BA35" s="16">
        <f t="shared" si="1"/>
        <v>0</v>
      </c>
      <c r="BB35" s="16">
        <f t="shared" si="1"/>
        <v>18</v>
      </c>
      <c r="BC35" s="16">
        <f t="shared" si="1"/>
        <v>3</v>
      </c>
      <c r="BD35" s="16">
        <f t="shared" si="1"/>
        <v>0</v>
      </c>
      <c r="BE35" s="16">
        <f t="shared" si="1"/>
        <v>15</v>
      </c>
      <c r="BF35" s="16">
        <f t="shared" si="1"/>
        <v>6</v>
      </c>
      <c r="BG35" s="16">
        <f t="shared" si="1"/>
        <v>0</v>
      </c>
      <c r="BH35" s="16">
        <f t="shared" si="1"/>
        <v>16</v>
      </c>
      <c r="BI35" s="16">
        <f t="shared" si="1"/>
        <v>5</v>
      </c>
      <c r="BJ35" s="16">
        <f t="shared" si="1"/>
        <v>0</v>
      </c>
      <c r="BK35" s="16">
        <f t="shared" si="1"/>
        <v>16</v>
      </c>
      <c r="BL35" s="16">
        <f t="shared" si="1"/>
        <v>4</v>
      </c>
      <c r="BM35" s="16">
        <f t="shared" si="1"/>
        <v>1</v>
      </c>
      <c r="BN35" s="16">
        <f t="shared" si="1"/>
        <v>17</v>
      </c>
      <c r="BO35" s="16">
        <f t="shared" ref="BO35:CT35" si="2">SUM(BO14:BO34)</f>
        <v>3</v>
      </c>
      <c r="BP35" s="16">
        <f t="shared" si="2"/>
        <v>1</v>
      </c>
      <c r="BQ35" s="16">
        <f t="shared" si="2"/>
        <v>16</v>
      </c>
      <c r="BR35" s="16">
        <f t="shared" si="2"/>
        <v>3</v>
      </c>
      <c r="BS35" s="16">
        <f t="shared" si="2"/>
        <v>2</v>
      </c>
      <c r="BT35" s="16">
        <f t="shared" si="2"/>
        <v>16</v>
      </c>
      <c r="BU35" s="16">
        <f t="shared" si="2"/>
        <v>5</v>
      </c>
      <c r="BV35" s="16">
        <f t="shared" si="2"/>
        <v>0</v>
      </c>
      <c r="BW35" s="16">
        <f t="shared" si="2"/>
        <v>17</v>
      </c>
      <c r="BX35" s="16">
        <f t="shared" si="2"/>
        <v>4</v>
      </c>
      <c r="BY35" s="16">
        <f t="shared" si="2"/>
        <v>0</v>
      </c>
      <c r="BZ35" s="16">
        <f t="shared" si="2"/>
        <v>17</v>
      </c>
      <c r="CA35" s="16">
        <f t="shared" si="2"/>
        <v>4</v>
      </c>
      <c r="CB35" s="16">
        <f t="shared" si="2"/>
        <v>0</v>
      </c>
      <c r="CC35" s="16">
        <f t="shared" si="2"/>
        <v>17</v>
      </c>
      <c r="CD35" s="16">
        <f t="shared" si="2"/>
        <v>4</v>
      </c>
      <c r="CE35" s="16">
        <f t="shared" si="2"/>
        <v>0</v>
      </c>
      <c r="CF35" s="16">
        <f t="shared" si="2"/>
        <v>17</v>
      </c>
      <c r="CG35" s="16">
        <f t="shared" si="2"/>
        <v>4</v>
      </c>
      <c r="CH35" s="16">
        <f t="shared" si="2"/>
        <v>0</v>
      </c>
      <c r="CI35" s="16">
        <f t="shared" si="2"/>
        <v>16</v>
      </c>
      <c r="CJ35" s="16">
        <f t="shared" si="2"/>
        <v>5</v>
      </c>
      <c r="CK35" s="16">
        <f t="shared" si="2"/>
        <v>0</v>
      </c>
      <c r="CL35" s="16">
        <f t="shared" si="2"/>
        <v>16</v>
      </c>
      <c r="CM35" s="16">
        <f t="shared" si="2"/>
        <v>5</v>
      </c>
      <c r="CN35" s="16">
        <f t="shared" si="2"/>
        <v>0</v>
      </c>
      <c r="CO35" s="16">
        <f t="shared" si="2"/>
        <v>17</v>
      </c>
      <c r="CP35" s="16">
        <f t="shared" si="2"/>
        <v>4</v>
      </c>
      <c r="CQ35" s="16">
        <f t="shared" si="2"/>
        <v>0</v>
      </c>
      <c r="CR35" s="16">
        <f t="shared" si="2"/>
        <v>16</v>
      </c>
      <c r="CS35" s="16">
        <f t="shared" si="2"/>
        <v>5</v>
      </c>
      <c r="CT35" s="16">
        <f t="shared" si="2"/>
        <v>0</v>
      </c>
      <c r="CU35" s="16">
        <f t="shared" ref="CU35:DZ35" si="3">SUM(CU14:CU34)</f>
        <v>16</v>
      </c>
      <c r="CV35" s="16">
        <f t="shared" si="3"/>
        <v>5</v>
      </c>
      <c r="CW35" s="16">
        <f t="shared" si="3"/>
        <v>0</v>
      </c>
      <c r="CX35" s="16">
        <f t="shared" si="3"/>
        <v>17</v>
      </c>
      <c r="CY35" s="16">
        <f t="shared" si="3"/>
        <v>4</v>
      </c>
      <c r="CZ35" s="16">
        <f t="shared" si="3"/>
        <v>0</v>
      </c>
      <c r="DA35" s="16">
        <f t="shared" si="3"/>
        <v>16</v>
      </c>
      <c r="DB35" s="16">
        <f t="shared" si="3"/>
        <v>5</v>
      </c>
      <c r="DC35" s="16">
        <f t="shared" si="3"/>
        <v>0</v>
      </c>
      <c r="DD35" s="16">
        <f t="shared" si="3"/>
        <v>15</v>
      </c>
      <c r="DE35" s="16">
        <f t="shared" si="3"/>
        <v>6</v>
      </c>
      <c r="DF35" s="16">
        <f t="shared" si="3"/>
        <v>0</v>
      </c>
      <c r="DG35" s="19">
        <f t="shared" si="3"/>
        <v>16</v>
      </c>
      <c r="DH35" s="16">
        <f t="shared" si="3"/>
        <v>4</v>
      </c>
      <c r="DI35" s="16">
        <f t="shared" si="3"/>
        <v>0</v>
      </c>
      <c r="DJ35" s="16">
        <f t="shared" si="3"/>
        <v>15</v>
      </c>
      <c r="DK35" s="16">
        <f t="shared" si="3"/>
        <v>6</v>
      </c>
      <c r="DL35" s="16">
        <f t="shared" si="3"/>
        <v>0</v>
      </c>
      <c r="DM35" s="16">
        <f t="shared" si="3"/>
        <v>17</v>
      </c>
      <c r="DN35" s="16">
        <f t="shared" si="3"/>
        <v>4</v>
      </c>
      <c r="DO35" s="16">
        <f t="shared" si="3"/>
        <v>0</v>
      </c>
      <c r="DP35" s="16">
        <f t="shared" si="3"/>
        <v>15</v>
      </c>
      <c r="DQ35" s="16">
        <f t="shared" si="3"/>
        <v>6</v>
      </c>
      <c r="DR35" s="16">
        <f t="shared" si="3"/>
        <v>0</v>
      </c>
      <c r="DS35" s="16">
        <f t="shared" si="3"/>
        <v>15</v>
      </c>
      <c r="DT35" s="16">
        <f t="shared" si="3"/>
        <v>6</v>
      </c>
      <c r="DU35" s="16">
        <f t="shared" si="3"/>
        <v>0</v>
      </c>
      <c r="DV35" s="16">
        <f t="shared" si="3"/>
        <v>16</v>
      </c>
      <c r="DW35" s="16">
        <f t="shared" si="3"/>
        <v>5</v>
      </c>
      <c r="DX35" s="16">
        <f t="shared" si="3"/>
        <v>0</v>
      </c>
      <c r="DY35" s="16">
        <f t="shared" si="3"/>
        <v>17</v>
      </c>
      <c r="DZ35" s="16">
        <f t="shared" si="3"/>
        <v>4</v>
      </c>
      <c r="EA35" s="16">
        <f t="shared" ref="EA35:FF35" si="4">SUM(EA14:EA34)</f>
        <v>0</v>
      </c>
      <c r="EB35" s="16">
        <f t="shared" si="4"/>
        <v>15</v>
      </c>
      <c r="EC35" s="16">
        <f t="shared" si="4"/>
        <v>6</v>
      </c>
      <c r="ED35" s="16">
        <f t="shared" si="4"/>
        <v>0</v>
      </c>
      <c r="EE35" s="16">
        <f t="shared" si="4"/>
        <v>16</v>
      </c>
      <c r="EF35" s="16">
        <f t="shared" si="4"/>
        <v>5</v>
      </c>
      <c r="EG35" s="16">
        <f t="shared" si="4"/>
        <v>0</v>
      </c>
      <c r="EH35" s="16">
        <f t="shared" si="4"/>
        <v>16</v>
      </c>
      <c r="EI35" s="16">
        <f t="shared" si="4"/>
        <v>5</v>
      </c>
      <c r="EJ35" s="16">
        <f t="shared" si="4"/>
        <v>0</v>
      </c>
      <c r="EK35" s="16">
        <f t="shared" si="4"/>
        <v>17</v>
      </c>
      <c r="EL35" s="16">
        <f t="shared" si="4"/>
        <v>4</v>
      </c>
      <c r="EM35" s="16">
        <f t="shared" si="4"/>
        <v>0</v>
      </c>
      <c r="EN35" s="16">
        <f t="shared" si="4"/>
        <v>17</v>
      </c>
      <c r="EO35" s="16">
        <f t="shared" si="4"/>
        <v>4</v>
      </c>
      <c r="EP35" s="16">
        <f t="shared" si="4"/>
        <v>0</v>
      </c>
      <c r="EQ35" s="16">
        <f t="shared" si="4"/>
        <v>17</v>
      </c>
      <c r="ER35" s="16">
        <f t="shared" si="4"/>
        <v>4</v>
      </c>
      <c r="ES35" s="16">
        <f t="shared" si="4"/>
        <v>0</v>
      </c>
      <c r="ET35" s="16">
        <f t="shared" si="4"/>
        <v>17</v>
      </c>
      <c r="EU35" s="16">
        <f t="shared" si="4"/>
        <v>4</v>
      </c>
      <c r="EV35" s="16">
        <f t="shared" si="4"/>
        <v>0</v>
      </c>
      <c r="EW35" s="16">
        <f t="shared" si="4"/>
        <v>15</v>
      </c>
      <c r="EX35" s="16">
        <f t="shared" si="4"/>
        <v>6</v>
      </c>
      <c r="EY35" s="16">
        <f t="shared" si="4"/>
        <v>0</v>
      </c>
      <c r="EZ35" s="16">
        <f t="shared" si="4"/>
        <v>18</v>
      </c>
      <c r="FA35" s="16">
        <f t="shared" si="4"/>
        <v>3</v>
      </c>
      <c r="FB35" s="16">
        <f t="shared" si="4"/>
        <v>0</v>
      </c>
      <c r="FC35" s="16">
        <f t="shared" si="4"/>
        <v>14</v>
      </c>
      <c r="FD35" s="16">
        <f t="shared" si="4"/>
        <v>7</v>
      </c>
      <c r="FE35" s="16">
        <f t="shared" si="4"/>
        <v>0</v>
      </c>
      <c r="FF35" s="16">
        <f t="shared" si="4"/>
        <v>13</v>
      </c>
      <c r="FG35" s="16">
        <f t="shared" ref="FG35:GL35" si="5">SUM(FG14:FG34)</f>
        <v>8</v>
      </c>
      <c r="FH35" s="16">
        <f t="shared" si="5"/>
        <v>0</v>
      </c>
      <c r="FI35" s="16">
        <f t="shared" si="5"/>
        <v>14</v>
      </c>
      <c r="FJ35" s="16">
        <f t="shared" si="5"/>
        <v>7</v>
      </c>
      <c r="FK35" s="16">
        <f t="shared" si="5"/>
        <v>0</v>
      </c>
      <c r="FL35" s="16">
        <f t="shared" si="5"/>
        <v>14</v>
      </c>
      <c r="FM35" s="16">
        <f t="shared" si="5"/>
        <v>5</v>
      </c>
      <c r="FN35" s="16">
        <f t="shared" si="5"/>
        <v>2</v>
      </c>
      <c r="FO35" s="16">
        <f t="shared" si="5"/>
        <v>17</v>
      </c>
      <c r="FP35" s="16">
        <f t="shared" si="5"/>
        <v>4</v>
      </c>
      <c r="FQ35" s="16">
        <f t="shared" si="5"/>
        <v>0</v>
      </c>
      <c r="FR35" s="16">
        <f t="shared" si="5"/>
        <v>17</v>
      </c>
      <c r="FS35" s="16">
        <f t="shared" si="5"/>
        <v>3</v>
      </c>
      <c r="FT35" s="16">
        <f t="shared" si="5"/>
        <v>1</v>
      </c>
      <c r="FU35" s="16">
        <f t="shared" si="5"/>
        <v>14</v>
      </c>
      <c r="FV35" s="16">
        <f t="shared" si="5"/>
        <v>3</v>
      </c>
      <c r="FW35" s="16">
        <f t="shared" si="5"/>
        <v>4</v>
      </c>
      <c r="FX35" s="16">
        <f t="shared" si="5"/>
        <v>18</v>
      </c>
      <c r="FY35" s="16">
        <f t="shared" si="5"/>
        <v>3</v>
      </c>
      <c r="FZ35" s="16">
        <f t="shared" si="5"/>
        <v>0</v>
      </c>
      <c r="GA35" s="16">
        <f t="shared" si="5"/>
        <v>16</v>
      </c>
      <c r="GB35" s="16">
        <f t="shared" si="5"/>
        <v>4</v>
      </c>
      <c r="GC35" s="16">
        <f t="shared" si="5"/>
        <v>1</v>
      </c>
      <c r="GD35" s="16">
        <f t="shared" si="5"/>
        <v>15</v>
      </c>
      <c r="GE35" s="16">
        <f t="shared" si="5"/>
        <v>6</v>
      </c>
      <c r="GF35" s="16">
        <f t="shared" si="5"/>
        <v>0</v>
      </c>
      <c r="GG35" s="16">
        <f t="shared" si="5"/>
        <v>17</v>
      </c>
      <c r="GH35" s="16">
        <f t="shared" si="5"/>
        <v>4</v>
      </c>
      <c r="GI35" s="16">
        <f t="shared" si="5"/>
        <v>0</v>
      </c>
      <c r="GJ35" s="16">
        <f t="shared" si="5"/>
        <v>15</v>
      </c>
      <c r="GK35" s="16">
        <f t="shared" si="5"/>
        <v>6</v>
      </c>
      <c r="GL35" s="16">
        <f t="shared" si="5"/>
        <v>0</v>
      </c>
      <c r="GM35" s="16">
        <f t="shared" ref="GM35:GR35" si="6">SUM(GM14:GM34)</f>
        <v>17</v>
      </c>
      <c r="GN35" s="16">
        <f t="shared" si="6"/>
        <v>4</v>
      </c>
      <c r="GO35" s="16">
        <f t="shared" si="6"/>
        <v>0</v>
      </c>
      <c r="GP35" s="16">
        <f t="shared" si="6"/>
        <v>18</v>
      </c>
      <c r="GQ35" s="16">
        <f t="shared" si="6"/>
        <v>3</v>
      </c>
      <c r="GR35" s="16">
        <f t="shared" si="6"/>
        <v>0</v>
      </c>
    </row>
    <row r="36" spans="1:200">
      <c r="A36" s="24" t="s">
        <v>568</v>
      </c>
      <c r="B36" s="25"/>
      <c r="C36" s="26">
        <f>C35/21%</f>
        <v>100</v>
      </c>
      <c r="D36" s="26">
        <f t="shared" ref="D36:BO36" si="7">D35/21%</f>
        <v>0</v>
      </c>
      <c r="E36" s="26">
        <f t="shared" si="7"/>
        <v>0</v>
      </c>
      <c r="F36" s="26">
        <f t="shared" si="7"/>
        <v>100</v>
      </c>
      <c r="G36" s="26">
        <f t="shared" si="7"/>
        <v>0</v>
      </c>
      <c r="H36" s="26">
        <f t="shared" si="7"/>
        <v>0</v>
      </c>
      <c r="I36" s="26">
        <f t="shared" si="7"/>
        <v>100</v>
      </c>
      <c r="J36" s="26">
        <f t="shared" si="7"/>
        <v>0</v>
      </c>
      <c r="K36" s="26">
        <f t="shared" si="7"/>
        <v>0</v>
      </c>
      <c r="L36" s="26">
        <f t="shared" si="7"/>
        <v>100</v>
      </c>
      <c r="M36" s="26">
        <f t="shared" si="7"/>
        <v>0</v>
      </c>
      <c r="N36" s="26">
        <f t="shared" si="7"/>
        <v>0</v>
      </c>
      <c r="O36" s="26">
        <f t="shared" si="7"/>
        <v>100</v>
      </c>
      <c r="P36" s="26">
        <f t="shared" si="7"/>
        <v>0</v>
      </c>
      <c r="Q36" s="26">
        <f t="shared" si="7"/>
        <v>0</v>
      </c>
      <c r="R36" s="26">
        <f t="shared" si="7"/>
        <v>100</v>
      </c>
      <c r="S36" s="26">
        <f t="shared" si="7"/>
        <v>0</v>
      </c>
      <c r="T36" s="26">
        <f t="shared" si="7"/>
        <v>0</v>
      </c>
      <c r="U36" s="26">
        <f t="shared" si="7"/>
        <v>71.4285714285714</v>
      </c>
      <c r="V36" s="26">
        <f t="shared" si="7"/>
        <v>23.8095238095238</v>
      </c>
      <c r="W36" s="26">
        <f t="shared" si="7"/>
        <v>4.76190476190476</v>
      </c>
      <c r="X36" s="26">
        <f t="shared" si="7"/>
        <v>76.1904761904762</v>
      </c>
      <c r="Y36" s="26">
        <f t="shared" si="7"/>
        <v>23.8095238095238</v>
      </c>
      <c r="Z36" s="26">
        <f t="shared" si="7"/>
        <v>0</v>
      </c>
      <c r="AA36" s="26">
        <f t="shared" si="7"/>
        <v>90.4761904761905</v>
      </c>
      <c r="AB36" s="26">
        <f t="shared" si="7"/>
        <v>9.52380952380952</v>
      </c>
      <c r="AC36" s="26">
        <f t="shared" si="7"/>
        <v>0</v>
      </c>
      <c r="AD36" s="26">
        <f t="shared" si="7"/>
        <v>76.1904761904762</v>
      </c>
      <c r="AE36" s="26">
        <f t="shared" si="7"/>
        <v>19.047619047619</v>
      </c>
      <c r="AF36" s="26">
        <f t="shared" si="7"/>
        <v>4.76190476190476</v>
      </c>
      <c r="AG36" s="26">
        <f t="shared" si="7"/>
        <v>71.4285714285714</v>
      </c>
      <c r="AH36" s="26">
        <f t="shared" si="7"/>
        <v>14.2857142857143</v>
      </c>
      <c r="AI36" s="26">
        <f t="shared" si="7"/>
        <v>14.2857142857143</v>
      </c>
      <c r="AJ36" s="26">
        <f t="shared" si="7"/>
        <v>76.1904761904762</v>
      </c>
      <c r="AK36" s="26">
        <f t="shared" si="7"/>
        <v>19.047619047619</v>
      </c>
      <c r="AL36" s="26">
        <f t="shared" si="7"/>
        <v>4.76190476190476</v>
      </c>
      <c r="AM36" s="26">
        <f t="shared" si="7"/>
        <v>66.6666666666667</v>
      </c>
      <c r="AN36" s="26">
        <f t="shared" si="7"/>
        <v>19.047619047619</v>
      </c>
      <c r="AO36" s="26">
        <f t="shared" si="7"/>
        <v>14.2857142857143</v>
      </c>
      <c r="AP36" s="26">
        <f t="shared" si="7"/>
        <v>71.4285714285714</v>
      </c>
      <c r="AQ36" s="26">
        <f t="shared" si="7"/>
        <v>23.8095238095238</v>
      </c>
      <c r="AR36" s="26">
        <f t="shared" si="7"/>
        <v>4.76190476190476</v>
      </c>
      <c r="AS36" s="26">
        <f t="shared" si="7"/>
        <v>76.1904761904762</v>
      </c>
      <c r="AT36" s="26">
        <f t="shared" si="7"/>
        <v>23.8095238095238</v>
      </c>
      <c r="AU36" s="26">
        <f t="shared" si="7"/>
        <v>0</v>
      </c>
      <c r="AV36" s="26">
        <f t="shared" si="7"/>
        <v>80.9523809523809</v>
      </c>
      <c r="AW36" s="26">
        <f t="shared" si="7"/>
        <v>19.047619047619</v>
      </c>
      <c r="AX36" s="26">
        <f t="shared" si="7"/>
        <v>0</v>
      </c>
      <c r="AY36" s="26">
        <f t="shared" si="7"/>
        <v>76.1904761904762</v>
      </c>
      <c r="AZ36" s="26">
        <f t="shared" si="7"/>
        <v>23.8095238095238</v>
      </c>
      <c r="BA36" s="26">
        <f t="shared" si="7"/>
        <v>0</v>
      </c>
      <c r="BB36" s="26">
        <f t="shared" si="7"/>
        <v>85.7142857142857</v>
      </c>
      <c r="BC36" s="26">
        <f t="shared" si="7"/>
        <v>14.2857142857143</v>
      </c>
      <c r="BD36" s="26">
        <f t="shared" si="7"/>
        <v>0</v>
      </c>
      <c r="BE36" s="26">
        <f t="shared" si="7"/>
        <v>71.4285714285714</v>
      </c>
      <c r="BF36" s="26">
        <f t="shared" si="7"/>
        <v>28.5714285714286</v>
      </c>
      <c r="BG36" s="26">
        <f t="shared" si="7"/>
        <v>0</v>
      </c>
      <c r="BH36" s="26">
        <f t="shared" si="7"/>
        <v>76.1904761904762</v>
      </c>
      <c r="BI36" s="26">
        <f t="shared" si="7"/>
        <v>23.8095238095238</v>
      </c>
      <c r="BJ36" s="26">
        <f t="shared" si="7"/>
        <v>0</v>
      </c>
      <c r="BK36" s="26">
        <f t="shared" si="7"/>
        <v>76.1904761904762</v>
      </c>
      <c r="BL36" s="26">
        <f t="shared" si="7"/>
        <v>19.047619047619</v>
      </c>
      <c r="BM36" s="26">
        <f t="shared" si="7"/>
        <v>4.76190476190476</v>
      </c>
      <c r="BN36" s="26">
        <f t="shared" si="7"/>
        <v>80.9523809523809</v>
      </c>
      <c r="BO36" s="26">
        <f t="shared" si="7"/>
        <v>14.2857142857143</v>
      </c>
      <c r="BP36" s="26">
        <f t="shared" ref="BP36:EA36" si="8">BP35/21%</f>
        <v>4.76190476190476</v>
      </c>
      <c r="BQ36" s="26">
        <f t="shared" si="8"/>
        <v>76.1904761904762</v>
      </c>
      <c r="BR36" s="26">
        <f t="shared" si="8"/>
        <v>14.2857142857143</v>
      </c>
      <c r="BS36" s="26">
        <f t="shared" si="8"/>
        <v>9.52380952380952</v>
      </c>
      <c r="BT36" s="26">
        <f t="shared" si="8"/>
        <v>76.1904761904762</v>
      </c>
      <c r="BU36" s="26">
        <f t="shared" si="8"/>
        <v>23.8095238095238</v>
      </c>
      <c r="BV36" s="26">
        <f t="shared" si="8"/>
        <v>0</v>
      </c>
      <c r="BW36" s="26">
        <f t="shared" si="8"/>
        <v>80.9523809523809</v>
      </c>
      <c r="BX36" s="26">
        <f t="shared" si="8"/>
        <v>19.047619047619</v>
      </c>
      <c r="BY36" s="26">
        <f t="shared" si="8"/>
        <v>0</v>
      </c>
      <c r="BZ36" s="26">
        <f t="shared" si="8"/>
        <v>80.9523809523809</v>
      </c>
      <c r="CA36" s="26">
        <f t="shared" si="8"/>
        <v>19.047619047619</v>
      </c>
      <c r="CB36" s="26">
        <f t="shared" si="8"/>
        <v>0</v>
      </c>
      <c r="CC36" s="26">
        <f t="shared" si="8"/>
        <v>80.9523809523809</v>
      </c>
      <c r="CD36" s="26">
        <f t="shared" si="8"/>
        <v>19.047619047619</v>
      </c>
      <c r="CE36" s="26">
        <f t="shared" si="8"/>
        <v>0</v>
      </c>
      <c r="CF36" s="26">
        <f t="shared" si="8"/>
        <v>80.9523809523809</v>
      </c>
      <c r="CG36" s="26">
        <f t="shared" si="8"/>
        <v>19.047619047619</v>
      </c>
      <c r="CH36" s="26">
        <f t="shared" si="8"/>
        <v>0</v>
      </c>
      <c r="CI36" s="26">
        <f t="shared" si="8"/>
        <v>76.1904761904762</v>
      </c>
      <c r="CJ36" s="26">
        <f t="shared" si="8"/>
        <v>23.8095238095238</v>
      </c>
      <c r="CK36" s="26">
        <f t="shared" si="8"/>
        <v>0</v>
      </c>
      <c r="CL36" s="26">
        <f t="shared" si="8"/>
        <v>76.1904761904762</v>
      </c>
      <c r="CM36" s="26">
        <f t="shared" si="8"/>
        <v>23.8095238095238</v>
      </c>
      <c r="CN36" s="26">
        <f t="shared" si="8"/>
        <v>0</v>
      </c>
      <c r="CO36" s="26">
        <f t="shared" si="8"/>
        <v>80.9523809523809</v>
      </c>
      <c r="CP36" s="26">
        <f t="shared" si="8"/>
        <v>19.047619047619</v>
      </c>
      <c r="CQ36" s="26">
        <f t="shared" si="8"/>
        <v>0</v>
      </c>
      <c r="CR36" s="26">
        <f t="shared" si="8"/>
        <v>76.1904761904762</v>
      </c>
      <c r="CS36" s="26">
        <f t="shared" si="8"/>
        <v>23.8095238095238</v>
      </c>
      <c r="CT36" s="26">
        <f t="shared" si="8"/>
        <v>0</v>
      </c>
      <c r="CU36" s="26">
        <f t="shared" si="8"/>
        <v>76.1904761904762</v>
      </c>
      <c r="CV36" s="26">
        <f t="shared" si="8"/>
        <v>23.8095238095238</v>
      </c>
      <c r="CW36" s="26">
        <f t="shared" si="8"/>
        <v>0</v>
      </c>
      <c r="CX36" s="26">
        <f t="shared" si="8"/>
        <v>80.9523809523809</v>
      </c>
      <c r="CY36" s="26">
        <f t="shared" si="8"/>
        <v>19.047619047619</v>
      </c>
      <c r="CZ36" s="26">
        <f t="shared" si="8"/>
        <v>0</v>
      </c>
      <c r="DA36" s="26">
        <f t="shared" si="8"/>
        <v>76.1904761904762</v>
      </c>
      <c r="DB36" s="26">
        <f t="shared" si="8"/>
        <v>23.8095238095238</v>
      </c>
      <c r="DC36" s="26">
        <f t="shared" si="8"/>
        <v>0</v>
      </c>
      <c r="DD36" s="26">
        <f t="shared" si="8"/>
        <v>71.4285714285714</v>
      </c>
      <c r="DE36" s="26">
        <f t="shared" si="8"/>
        <v>28.5714285714286</v>
      </c>
      <c r="DF36" s="26">
        <f t="shared" si="8"/>
        <v>0</v>
      </c>
      <c r="DG36" s="26">
        <f t="shared" si="8"/>
        <v>76.1904761904762</v>
      </c>
      <c r="DH36" s="26">
        <f t="shared" si="8"/>
        <v>19.047619047619</v>
      </c>
      <c r="DI36" s="26">
        <f t="shared" si="8"/>
        <v>0</v>
      </c>
      <c r="DJ36" s="26">
        <f t="shared" si="8"/>
        <v>71.4285714285714</v>
      </c>
      <c r="DK36" s="26">
        <f t="shared" si="8"/>
        <v>28.5714285714286</v>
      </c>
      <c r="DL36" s="26">
        <f t="shared" si="8"/>
        <v>0</v>
      </c>
      <c r="DM36" s="26">
        <f t="shared" si="8"/>
        <v>80.9523809523809</v>
      </c>
      <c r="DN36" s="26">
        <f t="shared" si="8"/>
        <v>19.047619047619</v>
      </c>
      <c r="DO36" s="26">
        <f t="shared" si="8"/>
        <v>0</v>
      </c>
      <c r="DP36" s="26">
        <f t="shared" si="8"/>
        <v>71.4285714285714</v>
      </c>
      <c r="DQ36" s="26">
        <f t="shared" si="8"/>
        <v>28.5714285714286</v>
      </c>
      <c r="DR36" s="26">
        <f t="shared" si="8"/>
        <v>0</v>
      </c>
      <c r="DS36" s="26">
        <f t="shared" si="8"/>
        <v>71.4285714285714</v>
      </c>
      <c r="DT36" s="26">
        <f t="shared" si="8"/>
        <v>28.5714285714286</v>
      </c>
      <c r="DU36" s="26">
        <f t="shared" si="8"/>
        <v>0</v>
      </c>
      <c r="DV36" s="26">
        <f t="shared" si="8"/>
        <v>76.1904761904762</v>
      </c>
      <c r="DW36" s="26">
        <f t="shared" si="8"/>
        <v>23.8095238095238</v>
      </c>
      <c r="DX36" s="26">
        <f t="shared" si="8"/>
        <v>0</v>
      </c>
      <c r="DY36" s="26">
        <f t="shared" si="8"/>
        <v>80.9523809523809</v>
      </c>
      <c r="DZ36" s="26">
        <f t="shared" si="8"/>
        <v>19.047619047619</v>
      </c>
      <c r="EA36" s="26">
        <f t="shared" si="8"/>
        <v>0</v>
      </c>
      <c r="EB36" s="26">
        <f t="shared" ref="EB36:GM36" si="9">EB35/21%</f>
        <v>71.4285714285714</v>
      </c>
      <c r="EC36" s="26">
        <f t="shared" si="9"/>
        <v>28.5714285714286</v>
      </c>
      <c r="ED36" s="26">
        <f t="shared" si="9"/>
        <v>0</v>
      </c>
      <c r="EE36" s="26">
        <f t="shared" si="9"/>
        <v>76.1904761904762</v>
      </c>
      <c r="EF36" s="26">
        <f t="shared" si="9"/>
        <v>23.8095238095238</v>
      </c>
      <c r="EG36" s="26">
        <f t="shared" si="9"/>
        <v>0</v>
      </c>
      <c r="EH36" s="26">
        <f t="shared" si="9"/>
        <v>76.1904761904762</v>
      </c>
      <c r="EI36" s="26">
        <f t="shared" si="9"/>
        <v>23.8095238095238</v>
      </c>
      <c r="EJ36" s="26">
        <f t="shared" si="9"/>
        <v>0</v>
      </c>
      <c r="EK36" s="26">
        <f t="shared" si="9"/>
        <v>80.9523809523809</v>
      </c>
      <c r="EL36" s="26">
        <f t="shared" si="9"/>
        <v>19.047619047619</v>
      </c>
      <c r="EM36" s="26">
        <f t="shared" si="9"/>
        <v>0</v>
      </c>
      <c r="EN36" s="26">
        <f t="shared" si="9"/>
        <v>80.9523809523809</v>
      </c>
      <c r="EO36" s="26">
        <f t="shared" si="9"/>
        <v>19.047619047619</v>
      </c>
      <c r="EP36" s="26">
        <f t="shared" si="9"/>
        <v>0</v>
      </c>
      <c r="EQ36" s="26">
        <f t="shared" si="9"/>
        <v>80.9523809523809</v>
      </c>
      <c r="ER36" s="26">
        <f t="shared" si="9"/>
        <v>19.047619047619</v>
      </c>
      <c r="ES36" s="26">
        <f t="shared" si="9"/>
        <v>0</v>
      </c>
      <c r="ET36" s="26">
        <f t="shared" si="9"/>
        <v>80.9523809523809</v>
      </c>
      <c r="EU36" s="26">
        <f t="shared" si="9"/>
        <v>19.047619047619</v>
      </c>
      <c r="EV36" s="26">
        <f t="shared" si="9"/>
        <v>0</v>
      </c>
      <c r="EW36" s="26">
        <f t="shared" si="9"/>
        <v>71.4285714285714</v>
      </c>
      <c r="EX36" s="26">
        <f t="shared" si="9"/>
        <v>28.5714285714286</v>
      </c>
      <c r="EY36" s="26">
        <f t="shared" si="9"/>
        <v>0</v>
      </c>
      <c r="EZ36" s="26">
        <f t="shared" si="9"/>
        <v>85.7142857142857</v>
      </c>
      <c r="FA36" s="26">
        <f t="shared" si="9"/>
        <v>14.2857142857143</v>
      </c>
      <c r="FB36" s="26">
        <f t="shared" si="9"/>
        <v>0</v>
      </c>
      <c r="FC36" s="26">
        <f t="shared" si="9"/>
        <v>66.6666666666667</v>
      </c>
      <c r="FD36" s="26">
        <f t="shared" si="9"/>
        <v>33.3333333333333</v>
      </c>
      <c r="FE36" s="26">
        <f t="shared" si="9"/>
        <v>0</v>
      </c>
      <c r="FF36" s="26">
        <f t="shared" si="9"/>
        <v>61.9047619047619</v>
      </c>
      <c r="FG36" s="26">
        <f t="shared" si="9"/>
        <v>38.0952380952381</v>
      </c>
      <c r="FH36" s="26">
        <f t="shared" si="9"/>
        <v>0</v>
      </c>
      <c r="FI36" s="26">
        <f t="shared" si="9"/>
        <v>66.6666666666667</v>
      </c>
      <c r="FJ36" s="26">
        <f t="shared" si="9"/>
        <v>33.3333333333333</v>
      </c>
      <c r="FK36" s="26">
        <f t="shared" si="9"/>
        <v>0</v>
      </c>
      <c r="FL36" s="26">
        <f t="shared" si="9"/>
        <v>66.6666666666667</v>
      </c>
      <c r="FM36" s="26">
        <f t="shared" si="9"/>
        <v>23.8095238095238</v>
      </c>
      <c r="FN36" s="26">
        <f t="shared" si="9"/>
        <v>9.52380952380952</v>
      </c>
      <c r="FO36" s="26">
        <f t="shared" si="9"/>
        <v>80.9523809523809</v>
      </c>
      <c r="FP36" s="26">
        <f t="shared" si="9"/>
        <v>19.047619047619</v>
      </c>
      <c r="FQ36" s="26">
        <f t="shared" si="9"/>
        <v>0</v>
      </c>
      <c r="FR36" s="26">
        <f t="shared" si="9"/>
        <v>80.9523809523809</v>
      </c>
      <c r="FS36" s="26">
        <f t="shared" si="9"/>
        <v>14.2857142857143</v>
      </c>
      <c r="FT36" s="26">
        <f t="shared" si="9"/>
        <v>4.76190476190476</v>
      </c>
      <c r="FU36" s="26">
        <f t="shared" si="9"/>
        <v>66.6666666666667</v>
      </c>
      <c r="FV36" s="26">
        <f t="shared" si="9"/>
        <v>14.2857142857143</v>
      </c>
      <c r="FW36" s="26">
        <f t="shared" si="9"/>
        <v>19.047619047619</v>
      </c>
      <c r="FX36" s="26">
        <f t="shared" si="9"/>
        <v>85.7142857142857</v>
      </c>
      <c r="FY36" s="26">
        <f t="shared" si="9"/>
        <v>14.2857142857143</v>
      </c>
      <c r="FZ36" s="26">
        <f t="shared" si="9"/>
        <v>0</v>
      </c>
      <c r="GA36" s="26">
        <f t="shared" si="9"/>
        <v>76.1904761904762</v>
      </c>
      <c r="GB36" s="26">
        <f t="shared" si="9"/>
        <v>19.047619047619</v>
      </c>
      <c r="GC36" s="26">
        <f t="shared" si="9"/>
        <v>4.76190476190476</v>
      </c>
      <c r="GD36" s="26">
        <f t="shared" si="9"/>
        <v>71.4285714285714</v>
      </c>
      <c r="GE36" s="26">
        <f t="shared" si="9"/>
        <v>28.5714285714286</v>
      </c>
      <c r="GF36" s="26">
        <f t="shared" si="9"/>
        <v>0</v>
      </c>
      <c r="GG36" s="26">
        <f t="shared" si="9"/>
        <v>80.9523809523809</v>
      </c>
      <c r="GH36" s="26">
        <f t="shared" si="9"/>
        <v>19.047619047619</v>
      </c>
      <c r="GI36" s="26">
        <f t="shared" si="9"/>
        <v>0</v>
      </c>
      <c r="GJ36" s="26">
        <f t="shared" si="9"/>
        <v>71.4285714285714</v>
      </c>
      <c r="GK36" s="26">
        <f t="shared" si="9"/>
        <v>28.5714285714286</v>
      </c>
      <c r="GL36" s="26">
        <f t="shared" si="9"/>
        <v>0</v>
      </c>
      <c r="GM36" s="26">
        <f t="shared" si="9"/>
        <v>80.9523809523809</v>
      </c>
      <c r="GN36" s="26">
        <f t="shared" ref="GN36:GR36" si="10">GN35/21%</f>
        <v>19.047619047619</v>
      </c>
      <c r="GO36" s="26">
        <f t="shared" si="10"/>
        <v>0</v>
      </c>
      <c r="GP36" s="26">
        <f t="shared" si="10"/>
        <v>85.7142857142857</v>
      </c>
      <c r="GQ36" s="26">
        <f t="shared" si="10"/>
        <v>14.2857142857143</v>
      </c>
      <c r="GR36" s="26">
        <f t="shared" si="10"/>
        <v>0</v>
      </c>
    </row>
    <row r="38" spans="2:13">
      <c r="B38" s="27" t="s">
        <v>211</v>
      </c>
      <c r="C38" s="27"/>
      <c r="D38" s="27"/>
      <c r="E38" s="27"/>
      <c r="F38" s="28"/>
      <c r="G38" s="28"/>
      <c r="H38" s="28"/>
      <c r="I38" s="28"/>
      <c r="J38" s="28"/>
      <c r="K38" s="28"/>
      <c r="L38" s="28"/>
      <c r="M38" s="28"/>
    </row>
    <row r="39" spans="2:13">
      <c r="B39" s="17" t="s">
        <v>212</v>
      </c>
      <c r="C39" s="17" t="s">
        <v>569</v>
      </c>
      <c r="D39" s="29">
        <f>E39/100*21</f>
        <v>21</v>
      </c>
      <c r="E39" s="30">
        <f>(C36+F36+I36+L36+O36+R36)/6</f>
        <v>100</v>
      </c>
      <c r="F39" s="28"/>
      <c r="G39" s="28"/>
      <c r="H39" s="28"/>
      <c r="I39" s="28"/>
      <c r="J39" s="28"/>
      <c r="K39" s="28"/>
      <c r="L39" s="28"/>
      <c r="M39" s="28"/>
    </row>
    <row r="40" ht="37.5" customHeight="1" spans="2:13">
      <c r="B40" s="17" t="s">
        <v>214</v>
      </c>
      <c r="C40" s="17" t="s">
        <v>569</v>
      </c>
      <c r="D40" s="29">
        <f>E40/100*21</f>
        <v>0</v>
      </c>
      <c r="E40" s="30">
        <f>(D36+G36+J36+M36+P36+S36)/6</f>
        <v>0</v>
      </c>
      <c r="F40" s="28"/>
      <c r="G40" s="28"/>
      <c r="H40" s="28"/>
      <c r="I40" s="28"/>
      <c r="J40" s="28"/>
      <c r="K40" s="28"/>
      <c r="L40" s="28"/>
      <c r="M40" s="28"/>
    </row>
    <row r="41" spans="2:13">
      <c r="B41" s="17" t="s">
        <v>215</v>
      </c>
      <c r="C41" s="17" t="s">
        <v>569</v>
      </c>
      <c r="D41" s="29">
        <f>E41/100*21</f>
        <v>0</v>
      </c>
      <c r="E41" s="30">
        <f>(E36+H36+K36+N36+Q36+T36)/6</f>
        <v>0</v>
      </c>
      <c r="F41" s="28"/>
      <c r="G41" s="28"/>
      <c r="H41" s="28"/>
      <c r="I41" s="28"/>
      <c r="J41" s="28"/>
      <c r="K41" s="28"/>
      <c r="L41" s="28"/>
      <c r="M41" s="28"/>
    </row>
    <row r="42" spans="2:13">
      <c r="B42" s="31"/>
      <c r="C42" s="31"/>
      <c r="D42" s="32">
        <f>SUM(D39:D41)</f>
        <v>21</v>
      </c>
      <c r="E42" s="32">
        <f>SUM(E39:E41)</f>
        <v>100</v>
      </c>
      <c r="F42" s="28"/>
      <c r="G42" s="28"/>
      <c r="H42" s="28"/>
      <c r="I42" s="28"/>
      <c r="J42" s="28"/>
      <c r="K42" s="28"/>
      <c r="L42" s="28"/>
      <c r="M42" s="28"/>
    </row>
    <row r="43" spans="2:13">
      <c r="B43" s="17"/>
      <c r="C43" s="17"/>
      <c r="D43" s="33" t="s">
        <v>12</v>
      </c>
      <c r="E43" s="33"/>
      <c r="F43" s="34" t="s">
        <v>13</v>
      </c>
      <c r="G43" s="34"/>
      <c r="H43" s="34" t="s">
        <v>227</v>
      </c>
      <c r="I43" s="34"/>
      <c r="J43" s="28"/>
      <c r="K43" s="28"/>
      <c r="L43" s="28"/>
      <c r="M43" s="28"/>
    </row>
    <row r="44" spans="2:13">
      <c r="B44" s="17" t="s">
        <v>212</v>
      </c>
      <c r="C44" s="17" t="s">
        <v>570</v>
      </c>
      <c r="D44" s="35">
        <f>E44/100*21</f>
        <v>16.1666666666667</v>
      </c>
      <c r="E44" s="35">
        <f>(U36+X36+AA36+AD36+AG36+AJ36)/6</f>
        <v>76.984126984127</v>
      </c>
      <c r="F44" s="35">
        <f>G44/100*21</f>
        <v>16</v>
      </c>
      <c r="G44" s="35">
        <f>(AM36+AP36+AS36+AV36+AY36+BB36)/6</f>
        <v>76.1904761904762</v>
      </c>
      <c r="H44" s="35">
        <f>I44/100*21</f>
        <v>16</v>
      </c>
      <c r="I44" s="35">
        <f>(BE36+BH36+BK36+BN36+BQ36+BT36)/6</f>
        <v>76.1904761904762</v>
      </c>
      <c r="J44" s="44"/>
      <c r="K44" s="44"/>
      <c r="L44" s="44"/>
      <c r="M44" s="44"/>
    </row>
    <row r="45" spans="2:13">
      <c r="B45" s="17" t="s">
        <v>214</v>
      </c>
      <c r="C45" s="17" t="s">
        <v>570</v>
      </c>
      <c r="D45" s="35">
        <f>E45/100*21</f>
        <v>3.83333333333333</v>
      </c>
      <c r="E45" s="35">
        <f>(V36+Y36+AB36+AE36+AH36+AK36)/6</f>
        <v>18.2539682539683</v>
      </c>
      <c r="F45" s="35">
        <f>G45/100*21</f>
        <v>4.33333333333333</v>
      </c>
      <c r="G45" s="35">
        <f>(AN36+AQ36+AT36+AW36+AZ36+BC36)/6</f>
        <v>20.6349206349206</v>
      </c>
      <c r="H45" s="35">
        <f>I45/100*21</f>
        <v>4.33333333333333</v>
      </c>
      <c r="I45" s="35">
        <f>(BF36+BI36+BL36+BO36+BR36+BU36)/6</f>
        <v>20.6349206349206</v>
      </c>
      <c r="J45" s="44"/>
      <c r="K45" s="44"/>
      <c r="L45" s="44"/>
      <c r="M45" s="44"/>
    </row>
    <row r="46" spans="2:13">
      <c r="B46" s="17" t="s">
        <v>215</v>
      </c>
      <c r="C46" s="17" t="s">
        <v>570</v>
      </c>
      <c r="D46" s="29">
        <f>E46/100*21</f>
        <v>1</v>
      </c>
      <c r="E46" s="35">
        <f>(W36+Z36+AC36+AF36+AI36+AL36)/6</f>
        <v>4.76190476190476</v>
      </c>
      <c r="F46" s="35">
        <f>G46/100*21</f>
        <v>0.666666666666667</v>
      </c>
      <c r="G46" s="35">
        <f>(AO36+AR36+AU36+AX36+BA36+BD36)/6</f>
        <v>3.17460317460317</v>
      </c>
      <c r="H46" s="35">
        <f>I46/100*21</f>
        <v>0.666666666666667</v>
      </c>
      <c r="I46" s="35">
        <f>(BG36+BJ36+BM36+BP36+BS36+BV36)/6</f>
        <v>3.17460317460317</v>
      </c>
      <c r="J46" s="44"/>
      <c r="K46" s="44"/>
      <c r="L46" s="44"/>
      <c r="M46" s="44"/>
    </row>
    <row r="47" ht="30" customHeight="1" spans="2:13">
      <c r="B47" s="17"/>
      <c r="C47" s="17"/>
      <c r="D47" s="36">
        <f t="shared" ref="D47:I47" si="11">SUM(D44:D46)</f>
        <v>21</v>
      </c>
      <c r="E47" s="36">
        <f t="shared" si="11"/>
        <v>100</v>
      </c>
      <c r="F47" s="36">
        <f t="shared" si="11"/>
        <v>21</v>
      </c>
      <c r="G47" s="37">
        <f t="shared" si="11"/>
        <v>100</v>
      </c>
      <c r="H47" s="36">
        <f t="shared" si="11"/>
        <v>21</v>
      </c>
      <c r="I47" s="36">
        <f t="shared" si="11"/>
        <v>100</v>
      </c>
      <c r="J47" s="45"/>
      <c r="K47" s="45"/>
      <c r="L47" s="45"/>
      <c r="M47" s="45"/>
    </row>
    <row r="48" spans="2:13">
      <c r="B48" s="17" t="s">
        <v>212</v>
      </c>
      <c r="C48" s="17" t="s">
        <v>571</v>
      </c>
      <c r="D48" s="35">
        <f>E48/100*21</f>
        <v>16.6666666666667</v>
      </c>
      <c r="E48" s="35">
        <f>(BW36+BZ36+CC36+CF36+CI36+CL36)/6</f>
        <v>79.3650793650794</v>
      </c>
      <c r="F48" s="28"/>
      <c r="G48" s="28"/>
      <c r="H48" s="28"/>
      <c r="I48" s="28"/>
      <c r="J48" s="28"/>
      <c r="K48" s="28"/>
      <c r="L48" s="28"/>
      <c r="M48" s="28"/>
    </row>
    <row r="49" spans="2:13">
      <c r="B49" s="17" t="s">
        <v>214</v>
      </c>
      <c r="C49" s="17" t="s">
        <v>571</v>
      </c>
      <c r="D49" s="35">
        <f>E49/100*21</f>
        <v>4.33333333333333</v>
      </c>
      <c r="E49" s="35">
        <f>(BX36+CA36+CD36+CG36+CJ36+CM36)/6</f>
        <v>20.6349206349206</v>
      </c>
      <c r="F49" s="28"/>
      <c r="G49" s="28"/>
      <c r="H49" s="28"/>
      <c r="I49" s="28"/>
      <c r="J49" s="28"/>
      <c r="K49" s="28"/>
      <c r="L49" s="28"/>
      <c r="M49" s="28"/>
    </row>
    <row r="50" spans="2:13">
      <c r="B50" s="17" t="s">
        <v>215</v>
      </c>
      <c r="C50" s="17" t="s">
        <v>571</v>
      </c>
      <c r="D50" s="35">
        <f>E50/100*21</f>
        <v>0</v>
      </c>
      <c r="E50" s="35">
        <f>(BY36+CB36+CE36+CH36+CK36+CN36)/6</f>
        <v>0</v>
      </c>
      <c r="F50" s="28"/>
      <c r="G50" s="28"/>
      <c r="H50" s="28"/>
      <c r="I50" s="28"/>
      <c r="J50" s="28"/>
      <c r="K50" s="28"/>
      <c r="L50" s="28"/>
      <c r="M50" s="28"/>
    </row>
    <row r="51" spans="2:13">
      <c r="B51" s="31"/>
      <c r="C51" s="31"/>
      <c r="D51" s="36">
        <f>SUM(D48:D50)</f>
        <v>21</v>
      </c>
      <c r="E51" s="37">
        <f>SUM(E48:E50)</f>
        <v>100</v>
      </c>
      <c r="F51" s="28"/>
      <c r="G51" s="28"/>
      <c r="H51" s="28"/>
      <c r="I51" s="28"/>
      <c r="J51" s="28"/>
      <c r="K51" s="28"/>
      <c r="L51" s="28"/>
      <c r="M51" s="28"/>
    </row>
    <row r="52" spans="2:13">
      <c r="B52" s="17"/>
      <c r="C52" s="17"/>
      <c r="D52" s="38" t="s">
        <v>229</v>
      </c>
      <c r="E52" s="39"/>
      <c r="F52" s="40" t="s">
        <v>15</v>
      </c>
      <c r="G52" s="41"/>
      <c r="H52" s="42" t="s">
        <v>230</v>
      </c>
      <c r="I52" s="46"/>
      <c r="J52" s="42" t="s">
        <v>231</v>
      </c>
      <c r="K52" s="46"/>
      <c r="L52" s="42" t="s">
        <v>16</v>
      </c>
      <c r="M52" s="46"/>
    </row>
    <row r="53" spans="2:13">
      <c r="B53" s="17" t="s">
        <v>212</v>
      </c>
      <c r="C53" s="17" t="s">
        <v>572</v>
      </c>
      <c r="D53" s="35">
        <f>E53/100*21</f>
        <v>16.1666666666667</v>
      </c>
      <c r="E53" s="35">
        <f>(CO36+CR36+CU36+CX36+DA36+DD36)/6</f>
        <v>76.984126984127</v>
      </c>
      <c r="F53" s="35">
        <f>G53/100*21</f>
        <v>15.6666666666667</v>
      </c>
      <c r="G53" s="35">
        <f>(DG36+DJ36+DM36+DP36+DS36+DV36)/6</f>
        <v>74.6031746031746</v>
      </c>
      <c r="H53" s="35">
        <f>I53/100*21</f>
        <v>16.3333333333333</v>
      </c>
      <c r="I53" s="35">
        <f>(DY36+EB36+EE36+EH36+EK36+EN36)/6</f>
        <v>77.7777777777778</v>
      </c>
      <c r="J53" s="35">
        <f>K53/100*21</f>
        <v>15.6666666666667</v>
      </c>
      <c r="K53" s="35">
        <f>(EQ36+ET36+EW36+EZ36+FC36+FF36)/6</f>
        <v>74.6031746031746</v>
      </c>
      <c r="L53" s="35">
        <f>M53/100*21</f>
        <v>15.6666666666667</v>
      </c>
      <c r="M53" s="35">
        <f>(FI36+FL36+FO36+FR36+FU36+FX36)/6</f>
        <v>74.6031746031746</v>
      </c>
    </row>
    <row r="54" spans="2:13">
      <c r="B54" s="17" t="s">
        <v>214</v>
      </c>
      <c r="C54" s="17" t="s">
        <v>572</v>
      </c>
      <c r="D54" s="35">
        <f>E54/100*21</f>
        <v>4.83333333333333</v>
      </c>
      <c r="E54" s="35">
        <f>(CP36+CS36+CV36+CY36+DB36+DE36)/6</f>
        <v>23.015873015873</v>
      </c>
      <c r="F54" s="35">
        <f>G54/100*21</f>
        <v>5.16666666666667</v>
      </c>
      <c r="G54" s="35">
        <f>(DH36+DK36+DN36+DQ36+DT36+DW36)/6</f>
        <v>24.6031746031746</v>
      </c>
      <c r="H54" s="35">
        <f>I54/100*21</f>
        <v>4.66666666666667</v>
      </c>
      <c r="I54" s="35">
        <f>(DZ36+EC36+EF36+EI36+EL36+EO36)/6</f>
        <v>22.2222222222222</v>
      </c>
      <c r="J54" s="35">
        <f>K54/100*21</f>
        <v>5.33333333333333</v>
      </c>
      <c r="K54" s="35">
        <f>(ER36+EU36+EX36+FA36+FD36+FG36)/6</f>
        <v>25.3968253968254</v>
      </c>
      <c r="L54" s="35">
        <f>M54/100*21</f>
        <v>4.16666666666667</v>
      </c>
      <c r="M54" s="35">
        <f>(FJ36+FM36+FP36+FS36+FV36+FY36)/6</f>
        <v>19.8412698412698</v>
      </c>
    </row>
    <row r="55" spans="2:13">
      <c r="B55" s="17" t="s">
        <v>215</v>
      </c>
      <c r="C55" s="17" t="s">
        <v>572</v>
      </c>
      <c r="D55" s="35">
        <f>E55/100*21</f>
        <v>0</v>
      </c>
      <c r="E55" s="35">
        <f>(CQ36+CT36+CW36+CZ36+DC36+DF36)/6</f>
        <v>0</v>
      </c>
      <c r="F55" s="35">
        <f>G55/100*21</f>
        <v>0</v>
      </c>
      <c r="G55" s="35">
        <f>(DI36+DL36+DO36+DR36+DU36+DX36)/6</f>
        <v>0</v>
      </c>
      <c r="H55" s="35">
        <f>I55/100*21</f>
        <v>0</v>
      </c>
      <c r="I55" s="35">
        <f>(EA36+ED36+EG36+EJ36+EM36+EP36)/6</f>
        <v>0</v>
      </c>
      <c r="J55" s="35">
        <f>K55/100*21</f>
        <v>0</v>
      </c>
      <c r="K55" s="35">
        <f>(ES36+EV36+EY36+FB36+FE36+FH36)/6</f>
        <v>0</v>
      </c>
      <c r="L55" s="35">
        <f>M55/100*21</f>
        <v>1.16666666666667</v>
      </c>
      <c r="M55" s="35">
        <f>(FK36+FN36+FQ36+FT36+FW36+FZ36)/6</f>
        <v>5.55555555555555</v>
      </c>
    </row>
    <row r="56" spans="2:13">
      <c r="B56" s="17"/>
      <c r="C56" s="17"/>
      <c r="D56" s="36">
        <f t="shared" ref="D56:M56" si="12">SUM(D53:D55)</f>
        <v>21</v>
      </c>
      <c r="E56" s="36">
        <f t="shared" si="12"/>
        <v>100</v>
      </c>
      <c r="F56" s="37">
        <f t="shared" si="12"/>
        <v>20.8333333333333</v>
      </c>
      <c r="G56" s="37">
        <v>100</v>
      </c>
      <c r="H56" s="36">
        <f t="shared" si="12"/>
        <v>21</v>
      </c>
      <c r="I56" s="36">
        <f t="shared" si="12"/>
        <v>100</v>
      </c>
      <c r="J56" s="36">
        <f t="shared" si="12"/>
        <v>21</v>
      </c>
      <c r="K56" s="36">
        <f t="shared" si="12"/>
        <v>100</v>
      </c>
      <c r="L56" s="36">
        <f t="shared" si="12"/>
        <v>21</v>
      </c>
      <c r="M56" s="36">
        <f t="shared" si="12"/>
        <v>100</v>
      </c>
    </row>
    <row r="57" spans="2:13">
      <c r="B57" s="17" t="s">
        <v>212</v>
      </c>
      <c r="C57" s="17" t="s">
        <v>573</v>
      </c>
      <c r="D57" s="35">
        <f>E57/100*21</f>
        <v>16.3333333333333</v>
      </c>
      <c r="E57" s="35">
        <f>(GA36+GD36+GG36+GJ36+GM36+GP36)/6</f>
        <v>77.7777777777778</v>
      </c>
      <c r="F57" s="28"/>
      <c r="G57" s="28"/>
      <c r="H57" s="28"/>
      <c r="I57" s="28"/>
      <c r="J57" s="28"/>
      <c r="K57" s="28"/>
      <c r="L57" s="28"/>
      <c r="M57" s="28"/>
    </row>
    <row r="58" spans="2:13">
      <c r="B58" s="17" t="s">
        <v>214</v>
      </c>
      <c r="C58" s="17" t="s">
        <v>573</v>
      </c>
      <c r="D58" s="35">
        <f>E58/100*21</f>
        <v>4.5</v>
      </c>
      <c r="E58" s="35">
        <f>(GB36+GE36+GH36+GK36+GN36+GQ36)/6</f>
        <v>21.4285714285714</v>
      </c>
      <c r="F58" s="28"/>
      <c r="G58" s="28"/>
      <c r="H58" s="28"/>
      <c r="I58" s="28"/>
      <c r="J58" s="28"/>
      <c r="K58" s="28"/>
      <c r="L58" s="28"/>
      <c r="M58" s="28"/>
    </row>
    <row r="59" spans="2:13">
      <c r="B59" s="17" t="s">
        <v>215</v>
      </c>
      <c r="C59" s="17" t="s">
        <v>573</v>
      </c>
      <c r="D59" s="35">
        <f>E59/100*21</f>
        <v>0.166666666666667</v>
      </c>
      <c r="E59" s="35">
        <f>(GC36+GF36+GI36+GL36+GO36+GR36)/6</f>
        <v>0.793650793650794</v>
      </c>
      <c r="F59" s="28"/>
      <c r="G59" s="28"/>
      <c r="H59" s="28"/>
      <c r="I59" s="28"/>
      <c r="J59" s="28"/>
      <c r="K59" s="28"/>
      <c r="L59" s="28"/>
      <c r="M59" s="28"/>
    </row>
    <row r="60" spans="2:13">
      <c r="B60" s="17"/>
      <c r="C60" s="17"/>
      <c r="D60" s="36">
        <f>SUM(D57:D59)</f>
        <v>21</v>
      </c>
      <c r="E60" s="37">
        <f>SUM(E57:E59)</f>
        <v>100</v>
      </c>
      <c r="F60" s="28"/>
      <c r="G60" s="28"/>
      <c r="H60" s="28"/>
      <c r="I60" s="28"/>
      <c r="J60" s="28"/>
      <c r="K60" s="28"/>
      <c r="L60" s="28"/>
      <c r="M60" s="28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D08A13DF231D4E429605D7070F6D4D01_12</vt:lpwstr>
  </property>
  <property fmtid="{D5CDD505-2E9C-101B-9397-08002B2CF9AE}" pid="3" name="KSOProductBuildVer">
    <vt:lpwstr>1049-12.2.0.23196</vt:lpwstr>
  </property>
</Properties>
</file>